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sensinet.sharepoint.com/sites/AZ-365-S00000188/Shared Documents/General/"/>
    </mc:Choice>
  </mc:AlternateContent>
  <xr:revisionPtr revIDLastSave="0" documentId="8_{74ED493E-9DC6-4F05-8C68-39452908A3F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ample Request" sheetId="1" r:id="rId1"/>
    <sheet name="Part #'s" sheetId="3" state="hidden" r:id="rId2"/>
    <sheet name="Market" sheetId="6" state="hidden" r:id="rId3"/>
    <sheet name="Project Status" sheetId="4" state="hidden" r:id="rId4"/>
    <sheet name="Regional Rep" sheetId="5" state="hidden" r:id="rId5"/>
  </sheets>
  <definedNames>
    <definedName name="_xlnm._FilterDatabase" localSheetId="1" hidden="1">'Part #''s'!$A$2:$D$98</definedName>
    <definedName name="_xlnm.Print_Area" localSheetId="1">'Part #''s'!$A$2:$D$100</definedName>
    <definedName name="_xlnm.Print_Titles" localSheetId="1">'Part #''s'!#REF!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6" i="3" l="1"/>
  <c r="E255" i="3"/>
  <c r="E254" i="3"/>
  <c r="E253" i="3"/>
  <c r="E245" i="3"/>
  <c r="E246" i="3"/>
  <c r="E247" i="3"/>
  <c r="E248" i="3"/>
  <c r="E249" i="3"/>
  <c r="E250" i="3"/>
  <c r="E251" i="3"/>
  <c r="E252" i="3"/>
  <c r="E41" i="3"/>
  <c r="E207" i="3"/>
  <c r="E206" i="3"/>
  <c r="E211" i="3"/>
  <c r="E210" i="3"/>
  <c r="E90" i="3"/>
  <c r="E89" i="3"/>
  <c r="E103" i="3"/>
  <c r="E194" i="3"/>
  <c r="E193" i="3"/>
  <c r="E149" i="3"/>
  <c r="E148" i="3"/>
  <c r="E147" i="3"/>
  <c r="E146" i="3"/>
  <c r="E120" i="3"/>
  <c r="E118" i="3"/>
  <c r="E197" i="3"/>
  <c r="E196" i="3"/>
  <c r="E195" i="3"/>
  <c r="E112" i="3"/>
  <c r="E111" i="3"/>
  <c r="E217" i="3"/>
  <c r="E240" i="3"/>
  <c r="E239" i="3"/>
  <c r="E238" i="3"/>
  <c r="E237" i="3"/>
  <c r="E113" i="3"/>
  <c r="E110" i="3"/>
  <c r="E96" i="3"/>
  <c r="E109" i="3"/>
  <c r="E153" i="3"/>
  <c r="E42" i="3"/>
  <c r="E44" i="3"/>
  <c r="E88" i="3"/>
  <c r="E43" i="3"/>
  <c r="E9" i="3"/>
  <c r="E122" i="3"/>
  <c r="E121" i="3"/>
  <c r="E119" i="3"/>
  <c r="E198" i="3"/>
  <c r="E209" i="3"/>
  <c r="E208" i="3"/>
  <c r="E30" i="3"/>
  <c r="E92" i="3"/>
  <c r="E115" i="3"/>
  <c r="E107" i="3"/>
  <c r="E223" i="3"/>
  <c r="E222" i="3"/>
  <c r="E221" i="3"/>
  <c r="E102" i="3"/>
  <c r="E192" i="3"/>
  <c r="E108" i="3"/>
  <c r="E151" i="3"/>
  <c r="E219" i="3"/>
  <c r="E243" i="3"/>
  <c r="E105" i="3"/>
  <c r="E150" i="3"/>
  <c r="E100" i="3"/>
  <c r="E152" i="3"/>
  <c r="E101" i="3"/>
  <c r="E232" i="3"/>
  <c r="E199" i="3"/>
  <c r="E231" i="3"/>
  <c r="E173" i="3"/>
  <c r="E175" i="3"/>
  <c r="E186" i="3"/>
  <c r="E225" i="3"/>
  <c r="E187" i="3"/>
  <c r="E174" i="3"/>
  <c r="E224" i="3"/>
  <c r="E159" i="3"/>
  <c r="E3" i="3"/>
  <c r="E201" i="3"/>
  <c r="E200" i="3"/>
  <c r="E84" i="3"/>
  <c r="E83" i="3"/>
  <c r="E65" i="3"/>
  <c r="E70" i="3"/>
  <c r="E66" i="3"/>
  <c r="E71" i="3"/>
  <c r="E67" i="3"/>
  <c r="E72" i="3"/>
  <c r="E73" i="3"/>
  <c r="E68" i="3"/>
  <c r="E74" i="3"/>
  <c r="E69" i="3"/>
  <c r="E47" i="3"/>
  <c r="E50" i="3"/>
  <c r="E63" i="3"/>
  <c r="E61" i="3"/>
  <c r="E48" i="3"/>
  <c r="E45" i="3"/>
  <c r="E62" i="3"/>
  <c r="E60" i="3"/>
  <c r="E46" i="3"/>
  <c r="E82" i="3"/>
  <c r="E7" i="3"/>
  <c r="E81" i="3"/>
  <c r="E49" i="3"/>
  <c r="E157" i="3"/>
  <c r="E158" i="3"/>
  <c r="E51" i="3"/>
  <c r="E54" i="3"/>
  <c r="E53" i="3"/>
  <c r="E160" i="3"/>
  <c r="E55" i="3"/>
  <c r="E57" i="3"/>
  <c r="E114" i="3"/>
  <c r="E205" i="3"/>
  <c r="E28" i="3"/>
  <c r="E170" i="3"/>
  <c r="E204" i="3"/>
  <c r="E29" i="3"/>
  <c r="E169" i="3"/>
  <c r="E183" i="3"/>
  <c r="E166" i="3"/>
  <c r="E22" i="3"/>
  <c r="E182" i="3"/>
  <c r="E165" i="3"/>
  <c r="E23" i="3"/>
  <c r="E168" i="3"/>
  <c r="E167" i="3"/>
  <c r="E177" i="3"/>
  <c r="E176" i="3"/>
  <c r="E163" i="3"/>
  <c r="E164" i="3"/>
  <c r="E188" i="3"/>
  <c r="E203" i="3"/>
  <c r="E189" i="3"/>
  <c r="E178" i="3"/>
  <c r="E20" i="3"/>
  <c r="E181" i="3"/>
  <c r="E15" i="3"/>
  <c r="E216" i="3"/>
  <c r="E202" i="3"/>
  <c r="E179" i="3"/>
  <c r="E21" i="3"/>
  <c r="E154" i="3"/>
  <c r="E172" i="3"/>
  <c r="E171" i="3"/>
  <c r="E191" i="3"/>
  <c r="E180" i="3"/>
  <c r="E190" i="3"/>
  <c r="E185" i="3"/>
  <c r="E2" i="3"/>
  <c r="E10" i="3"/>
  <c r="E212" i="3"/>
  <c r="E17" i="3"/>
  <c r="E93" i="3"/>
  <c r="E98" i="3"/>
  <c r="E134" i="3"/>
  <c r="E38" i="3"/>
  <c r="E39" i="3"/>
  <c r="E85" i="3"/>
  <c r="E36" i="3"/>
  <c r="E218" i="3"/>
  <c r="E31" i="3"/>
  <c r="E13" i="3"/>
  <c r="E16" i="3"/>
  <c r="E11" i="3"/>
  <c r="E18" i="3"/>
  <c r="E155" i="3"/>
  <c r="E244" i="3"/>
  <c r="E139" i="3"/>
  <c r="E184" i="3"/>
  <c r="E228" i="3"/>
  <c r="E99" i="3"/>
  <c r="E156" i="3"/>
  <c r="E77" i="3"/>
  <c r="E124" i="3"/>
  <c r="E25" i="3"/>
  <c r="E5" i="3"/>
  <c r="E161" i="3"/>
  <c r="E136" i="3"/>
  <c r="E242" i="3"/>
  <c r="E236" i="3"/>
  <c r="E52" i="3"/>
  <c r="E104" i="3"/>
  <c r="E40" i="3"/>
  <c r="E64" i="3"/>
  <c r="E78" i="3"/>
  <c r="E125" i="3"/>
  <c r="E142" i="3"/>
  <c r="E117" i="3"/>
  <c r="E145" i="3"/>
  <c r="E132" i="3"/>
  <c r="E213" i="3"/>
  <c r="E126" i="3"/>
  <c r="E58" i="3"/>
  <c r="E26" i="3"/>
  <c r="E140" i="3"/>
  <c r="E91" i="3"/>
  <c r="E215" i="3"/>
  <c r="E162" i="3"/>
  <c r="E131" i="3"/>
  <c r="E75" i="3"/>
  <c r="E76" i="3"/>
  <c r="E220" i="3"/>
  <c r="E14" i="3"/>
  <c r="E127" i="3"/>
  <c r="E27" i="3"/>
  <c r="E80" i="3"/>
  <c r="E214" i="3"/>
  <c r="E37" i="3"/>
  <c r="E34" i="3"/>
  <c r="E141" i="3"/>
  <c r="E123" i="3"/>
  <c r="E94" i="3"/>
  <c r="E56" i="3"/>
  <c r="E33" i="3"/>
  <c r="E79" i="3"/>
  <c r="E241" i="3"/>
  <c r="E234" i="3"/>
  <c r="E137" i="3"/>
  <c r="E138" i="3"/>
  <c r="E106" i="3"/>
  <c r="E87" i="3"/>
  <c r="E229" i="3"/>
  <c r="E116" i="3"/>
  <c r="E6" i="3"/>
  <c r="E233" i="3"/>
  <c r="E226" i="3"/>
  <c r="E230" i="3"/>
  <c r="E32" i="3"/>
  <c r="E24" i="3"/>
  <c r="E144" i="3"/>
  <c r="E133" i="3"/>
  <c r="E95" i="3"/>
  <c r="E129" i="3"/>
  <c r="E130" i="3"/>
  <c r="E8" i="3"/>
  <c r="E12" i="3"/>
  <c r="E59" i="3"/>
  <c r="E19" i="3"/>
  <c r="E135" i="3"/>
  <c r="E86" i="3"/>
  <c r="E143" i="3"/>
  <c r="E227" i="3"/>
  <c r="E128" i="3"/>
  <c r="E97" i="3"/>
  <c r="E35" i="3"/>
  <c r="E4" i="3"/>
  <c r="E235" i="3"/>
</calcChain>
</file>

<file path=xl/sharedStrings.xml><?xml version="1.0" encoding="utf-8"?>
<sst xmlns="http://schemas.openxmlformats.org/spreadsheetml/2006/main" count="581" uniqueCount="571">
  <si>
    <r>
      <t xml:space="preserve">SAMPLE ORDER REQUEST 
</t>
    </r>
    <r>
      <rPr>
        <b/>
        <sz val="14"/>
        <color theme="1"/>
        <rFont val="Calibri"/>
        <family val="2"/>
        <scheme val="minor"/>
      </rPr>
      <t>(Digikey Sample Program)</t>
    </r>
  </si>
  <si>
    <r>
      <t>Internal:  Requested by:</t>
    </r>
    <r>
      <rPr>
        <b/>
        <sz val="11"/>
        <color rgb="FFFF0000"/>
        <rFont val="Calibri"/>
        <family val="2"/>
        <scheme val="minor"/>
      </rPr>
      <t>*</t>
    </r>
  </si>
  <si>
    <t>External:  Manufacture Rep Name:</t>
  </si>
  <si>
    <t>Ship to Address</t>
  </si>
  <si>
    <r>
      <t>Company Name:</t>
    </r>
    <r>
      <rPr>
        <b/>
        <sz val="11"/>
        <color rgb="FFFF0000"/>
        <rFont val="Calibri"/>
        <family val="2"/>
        <scheme val="minor"/>
      </rPr>
      <t>*</t>
    </r>
  </si>
  <si>
    <r>
      <t>ATTN:</t>
    </r>
    <r>
      <rPr>
        <b/>
        <sz val="11"/>
        <color rgb="FFFF0000"/>
        <rFont val="Calibri"/>
        <family val="2"/>
        <scheme val="minor"/>
      </rPr>
      <t>*</t>
    </r>
  </si>
  <si>
    <r>
      <t>Address:</t>
    </r>
    <r>
      <rPr>
        <b/>
        <sz val="11"/>
        <color rgb="FFFF0000"/>
        <rFont val="Calibri"/>
        <family val="2"/>
        <scheme val="minor"/>
      </rPr>
      <t>*</t>
    </r>
  </si>
  <si>
    <r>
      <t>City, State, Zip</t>
    </r>
    <r>
      <rPr>
        <b/>
        <sz val="11"/>
        <color rgb="FFFF0000"/>
        <rFont val="Calibri"/>
        <family val="2"/>
        <scheme val="minor"/>
      </rPr>
      <t>*</t>
    </r>
  </si>
  <si>
    <r>
      <t>Email:</t>
    </r>
    <r>
      <rPr>
        <b/>
        <sz val="11"/>
        <color rgb="FFFF0000"/>
        <rFont val="Calibri"/>
        <family val="2"/>
        <scheme val="minor"/>
      </rPr>
      <t>*</t>
    </r>
  </si>
  <si>
    <r>
      <t>Phone #:</t>
    </r>
    <r>
      <rPr>
        <b/>
        <sz val="11"/>
        <color rgb="FFFF0000"/>
        <rFont val="Calibri"/>
        <family val="2"/>
        <scheme val="minor"/>
      </rPr>
      <t>*</t>
    </r>
  </si>
  <si>
    <t>Customer Info</t>
  </si>
  <si>
    <r>
      <t>Market:</t>
    </r>
    <r>
      <rPr>
        <b/>
        <sz val="11"/>
        <color rgb="FFFF0000"/>
        <rFont val="Calibri"/>
        <family val="2"/>
        <scheme val="minor"/>
      </rPr>
      <t>*</t>
    </r>
  </si>
  <si>
    <r>
      <t>Application / End Equipment:</t>
    </r>
    <r>
      <rPr>
        <b/>
        <sz val="11"/>
        <color rgb="FFFF0000"/>
        <rFont val="Calibri"/>
        <family val="2"/>
        <scheme val="minor"/>
      </rPr>
      <t>*</t>
    </r>
  </si>
  <si>
    <r>
      <t>Project Name:</t>
    </r>
    <r>
      <rPr>
        <b/>
        <sz val="11"/>
        <color rgb="FFFF0000"/>
        <rFont val="Calibri"/>
        <family val="2"/>
        <scheme val="minor"/>
      </rPr>
      <t>*</t>
    </r>
  </si>
  <si>
    <r>
      <t>Production Date:</t>
    </r>
    <r>
      <rPr>
        <b/>
        <sz val="11"/>
        <color rgb="FFFF0000"/>
        <rFont val="Calibri"/>
        <family val="2"/>
        <scheme val="minor"/>
      </rPr>
      <t>*</t>
    </r>
  </si>
  <si>
    <r>
      <t>EAU:</t>
    </r>
    <r>
      <rPr>
        <b/>
        <sz val="11"/>
        <color rgb="FFFF0000"/>
        <rFont val="Calibri"/>
        <family val="2"/>
        <scheme val="minor"/>
      </rPr>
      <t>*</t>
    </r>
  </si>
  <si>
    <r>
      <t>Preferred Distributor</t>
    </r>
    <r>
      <rPr>
        <b/>
        <sz val="11"/>
        <color rgb="FFFF0000"/>
        <rFont val="Calibri"/>
        <family val="2"/>
        <scheme val="minor"/>
      </rPr>
      <t>*</t>
    </r>
  </si>
  <si>
    <t>Project Status:</t>
  </si>
  <si>
    <t xml:space="preserve">Regional Rep </t>
  </si>
  <si>
    <t>Product</t>
  </si>
  <si>
    <t>Qty</t>
  </si>
  <si>
    <r>
      <t>Part # (</t>
    </r>
    <r>
      <rPr>
        <b/>
        <sz val="11"/>
        <color rgb="FFFF0000"/>
        <rFont val="Calibri"/>
        <family val="2"/>
        <scheme val="minor"/>
      </rPr>
      <t>Must select from drop down below when cell is clicked</t>
    </r>
    <r>
      <rPr>
        <b/>
        <sz val="11"/>
        <color theme="1"/>
        <rFont val="Calibri"/>
        <family val="2"/>
        <scheme val="minor"/>
      </rPr>
      <t>)</t>
    </r>
  </si>
  <si>
    <r>
      <t xml:space="preserve">Qty / Part # </t>
    </r>
    <r>
      <rPr>
        <b/>
        <sz val="8"/>
        <color theme="1"/>
        <rFont val="Calibri"/>
        <family val="2"/>
        <scheme val="minor"/>
      </rPr>
      <t>(select from drop down)</t>
    </r>
  </si>
  <si>
    <t>Enter free text:</t>
  </si>
  <si>
    <t>Additional Notes/Comments:</t>
  </si>
  <si>
    <t>P/N</t>
  </si>
  <si>
    <t>Article #</t>
  </si>
  <si>
    <t>Combined</t>
  </si>
  <si>
    <t>Need to Order</t>
  </si>
  <si>
    <t>5-pin Molex-to-pigtail ribbon cable</t>
  </si>
  <si>
    <t>1-100482-01</t>
  </si>
  <si>
    <t xml:space="preserve">ArduinoShield-SGP30-SHTC1 </t>
  </si>
  <si>
    <t xml:space="preserve">2.000.061 </t>
  </si>
  <si>
    <t xml:space="preserve">ArduinoShield-SGPC3-SHTC3 </t>
  </si>
  <si>
    <t xml:space="preserve">3.000.106 </t>
  </si>
  <si>
    <t>ASF1400</t>
  </si>
  <si>
    <t>1-100011-02</t>
  </si>
  <si>
    <t>ASF1430</t>
  </si>
  <si>
    <t>1-100042-01</t>
  </si>
  <si>
    <t>ASP1400</t>
  </si>
  <si>
    <t>1-100012-02</t>
  </si>
  <si>
    <t>EK-F3X-CAP</t>
  </si>
  <si>
    <t>3.000.150</t>
  </si>
  <si>
    <t>EK-F5x (eval kit for SFC5xxx)</t>
  </si>
  <si>
    <t>1-101006-01</t>
  </si>
  <si>
    <t>Evaluation Kit SLF3S-0600F</t>
  </si>
  <si>
    <t>3.000.091</t>
  </si>
  <si>
    <t>FlowMeterKit SLF3S-1300F</t>
  </si>
  <si>
    <t>3.000.120</t>
  </si>
  <si>
    <t>FlowMeterKit SLG-0150</t>
  </si>
  <si>
    <t>1-101389-01</t>
  </si>
  <si>
    <t>FlowMeterKit SLI-0430</t>
  </si>
  <si>
    <t>1-100893-01</t>
  </si>
  <si>
    <t>FlowMeterKit SLI-1000</t>
  </si>
  <si>
    <t>1-100879-01</t>
  </si>
  <si>
    <t>FlowMeterKit SLI-2000</t>
  </si>
  <si>
    <t>1-100894-01</t>
  </si>
  <si>
    <t>FlowMeterKit SLQ-QT500</t>
  </si>
  <si>
    <t>1-101004-01</t>
  </si>
  <si>
    <t>FlowMeterKit SLS-1500</t>
  </si>
  <si>
    <t>1-101154-01</t>
  </si>
  <si>
    <t>LD20 Base Station</t>
  </si>
  <si>
    <t>1-101481-02</t>
  </si>
  <si>
    <t>LD20-2600B</t>
  </si>
  <si>
    <t>1-101564-02</t>
  </si>
  <si>
    <t>LG01-2000A005</t>
  </si>
  <si>
    <t>1-100797-01</t>
  </si>
  <si>
    <t>LG01-2000A09</t>
  </si>
  <si>
    <t>1-100796-01</t>
  </si>
  <si>
    <t>LG16 Connectivity Kit</t>
  </si>
  <si>
    <t>1-101691-01</t>
  </si>
  <si>
    <t>LG16/LG01 Connectivity Kit</t>
  </si>
  <si>
    <t>1-100814-01</t>
  </si>
  <si>
    <t>LG16-0150D</t>
  </si>
  <si>
    <t>1-100410-01</t>
  </si>
  <si>
    <t>LG16-0430D</t>
  </si>
  <si>
    <t>1-100853-02</t>
  </si>
  <si>
    <t>LG16-0431D</t>
  </si>
  <si>
    <t>3.000.334</t>
  </si>
  <si>
    <t>LG16-1000D</t>
  </si>
  <si>
    <t>1-100406-01</t>
  </si>
  <si>
    <t xml:space="preserve">LG16-2000D </t>
  </si>
  <si>
    <t>1-100404-01</t>
  </si>
  <si>
    <t>LG16-2000HC-D</t>
  </si>
  <si>
    <t>1-100840-01</t>
  </si>
  <si>
    <t>Liquid Flow Pulsation Damping Kit</t>
  </si>
  <si>
    <t>3.000.393</t>
  </si>
  <si>
    <t>LS32-1500</t>
  </si>
  <si>
    <t>1-101127-01</t>
  </si>
  <si>
    <t>SCC1-Analog 10m</t>
  </si>
  <si>
    <t>1-101219-01</t>
  </si>
  <si>
    <t>SCC1-Analog 2m</t>
  </si>
  <si>
    <t>1-101072-01</t>
  </si>
  <si>
    <t>SCC1-Current 5m</t>
  </si>
  <si>
    <t>1-101667-01</t>
  </si>
  <si>
    <t>SCC1-RS485 2m</t>
  </si>
  <si>
    <t>1-100804-01</t>
  </si>
  <si>
    <t>SCC1-RS485 5m</t>
  </si>
  <si>
    <t>1-101122-01</t>
  </si>
  <si>
    <t>SCC1-USB 2m</t>
  </si>
  <si>
    <t>1-101007-01</t>
  </si>
  <si>
    <t>SCC30-DB-1.25kS</t>
  </si>
  <si>
    <t>3.000.101</t>
  </si>
  <si>
    <t>SCC30-DB-125S</t>
  </si>
  <si>
    <t>3.000.299</t>
  </si>
  <si>
    <t>SCD30</t>
  </si>
  <si>
    <t>1-101625-10</t>
  </si>
  <si>
    <t>SCD41-D-R2</t>
  </si>
  <si>
    <t>3.000.498</t>
  </si>
  <si>
    <t>SCD42-D-R2</t>
  </si>
  <si>
    <t>3.000.634</t>
  </si>
  <si>
    <t>SCD4x CO2 Gadget</t>
  </si>
  <si>
    <t>3.000.638</t>
  </si>
  <si>
    <t>SDP1000-L</t>
  </si>
  <si>
    <t>1-100110-03</t>
  </si>
  <si>
    <t>SDP1000-L025</t>
  </si>
  <si>
    <t>1-100313-03</t>
  </si>
  <si>
    <t>SDP1000-L05</t>
  </si>
  <si>
    <t>1-100235-03</t>
  </si>
  <si>
    <t>SDP1000-R</t>
  </si>
  <si>
    <t>1-100111-03</t>
  </si>
  <si>
    <t>SDP1108-R</t>
  </si>
  <si>
    <t>1-100339-03</t>
  </si>
  <si>
    <t>SDP2000-L</t>
  </si>
  <si>
    <t>1-100113-03</t>
  </si>
  <si>
    <t>SDP31-500Pa-TR-1.5kpcs</t>
  </si>
  <si>
    <t>1-101445-02</t>
  </si>
  <si>
    <t>SDP31-500Pa-TR-250pcs</t>
  </si>
  <si>
    <t>1-101567-02</t>
  </si>
  <si>
    <t>SDP32-125Pa-TR-1.5kpcs</t>
  </si>
  <si>
    <t>1-101498-02</t>
  </si>
  <si>
    <t>SDP32-125Pa-TR-250pcs</t>
  </si>
  <si>
    <t>1-101570-02</t>
  </si>
  <si>
    <t>SDP33-1500Pa-TR-250pcs</t>
  </si>
  <si>
    <t>1-101636-02</t>
  </si>
  <si>
    <t>SDP36-500Pa-TR-1.5kpcs</t>
  </si>
  <si>
    <t>1-101471-02</t>
  </si>
  <si>
    <t>SDP36-500Pa-TR-250pcs</t>
  </si>
  <si>
    <t>1-101571-02</t>
  </si>
  <si>
    <t>SDP37-125Pa-TR-1.5kpcs</t>
  </si>
  <si>
    <t>1-101497-02</t>
  </si>
  <si>
    <t>SDP37-125Pa-TR-250pcs</t>
  </si>
  <si>
    <t>1-101572-02</t>
  </si>
  <si>
    <t>SDP500-500Pa</t>
  </si>
  <si>
    <t>1-100601-02</t>
  </si>
  <si>
    <t>SDP501</t>
  </si>
  <si>
    <t>1-101314-01</t>
  </si>
  <si>
    <t>SDP510-500Pa</t>
  </si>
  <si>
    <t>1-100602-02</t>
  </si>
  <si>
    <t>SDP511</t>
  </si>
  <si>
    <t>1-101315-01</t>
  </si>
  <si>
    <t>SDP600/800-Cap</t>
  </si>
  <si>
    <t>1-101108-01</t>
  </si>
  <si>
    <t>SDP600-025Pa</t>
  </si>
  <si>
    <t>1-100758-02</t>
  </si>
  <si>
    <t>SDP600-125Pa</t>
  </si>
  <si>
    <t>1-100760-02</t>
  </si>
  <si>
    <t>SDP600-500Pa</t>
  </si>
  <si>
    <t>1-100456-02</t>
  </si>
  <si>
    <t>SDP601-500Pa</t>
  </si>
  <si>
    <t>1-100603-02</t>
  </si>
  <si>
    <t>SDP606-500Pa</t>
  </si>
  <si>
    <t>1-100756-02</t>
  </si>
  <si>
    <t>SDP610-025Pa</t>
  </si>
  <si>
    <t>1-100759-02</t>
  </si>
  <si>
    <t>SDP610-125Pa</t>
  </si>
  <si>
    <t>1-100761-02</t>
  </si>
  <si>
    <t>SDP610-500Pa</t>
  </si>
  <si>
    <t>1-100455-02</t>
  </si>
  <si>
    <t>SDP611-500Pa</t>
  </si>
  <si>
    <t>1-100604-02</t>
  </si>
  <si>
    <t>SDP616-500Pa</t>
  </si>
  <si>
    <t>1-100757-02</t>
  </si>
  <si>
    <t>SDP800-125Pa</t>
  </si>
  <si>
    <t>1-101599-01</t>
  </si>
  <si>
    <t>SDP800-500Pa</t>
  </si>
  <si>
    <t>1-101551-01</t>
  </si>
  <si>
    <t>SDP801-500Pa</t>
  </si>
  <si>
    <t>3.000.142</t>
  </si>
  <si>
    <t>SDP806-125Pa</t>
  </si>
  <si>
    <t>1-101598-01</t>
  </si>
  <si>
    <t>SDP806-500Pa</t>
  </si>
  <si>
    <t>1-101504-01</t>
  </si>
  <si>
    <t>SDP810-125Pa</t>
  </si>
  <si>
    <t>1-101597-01</t>
  </si>
  <si>
    <t>SDP810-500Pa</t>
  </si>
  <si>
    <t>1-101532-01</t>
  </si>
  <si>
    <t>SDP811-500Pa</t>
  </si>
  <si>
    <t>3.000.144</t>
  </si>
  <si>
    <t>SDP816-125Pa</t>
  </si>
  <si>
    <t>1-101596-01</t>
  </si>
  <si>
    <t>New</t>
  </si>
  <si>
    <t>SDP816-500Pa</t>
  </si>
  <si>
    <t>1-101595-01</t>
  </si>
  <si>
    <t>SEK-LD20-2600B</t>
  </si>
  <si>
    <t>3.000.478</t>
  </si>
  <si>
    <t>SEK-SCC30-DB</t>
  </si>
  <si>
    <t>3.000.171</t>
  </si>
  <si>
    <t>SEK-SCD30-Sensor</t>
  </si>
  <si>
    <t>3.000.061</t>
  </si>
  <si>
    <t xml:space="preserve">SEK-SCD41-Sensor </t>
  </si>
  <si>
    <t>3.000.455</t>
  </si>
  <si>
    <t>SEK-SDP31</t>
  </si>
  <si>
    <t>3.000.763</t>
  </si>
  <si>
    <t>SEK-SDP8xx</t>
  </si>
  <si>
    <t>3.000.764</t>
  </si>
  <si>
    <t>SEK-SensorBridge</t>
  </si>
  <si>
    <t>3.000.124</t>
  </si>
  <si>
    <t>SEK-SFA30</t>
  </si>
  <si>
    <t>3.000.463</t>
  </si>
  <si>
    <t>SEK-SFM3000</t>
  </si>
  <si>
    <t>3.000.323</t>
  </si>
  <si>
    <t>SEK-SFM3019</t>
  </si>
  <si>
    <t>3.000.420</t>
  </si>
  <si>
    <t>SEK-SFM3200</t>
  </si>
  <si>
    <t>3.000.324</t>
  </si>
  <si>
    <t>SEK-SFM3xxx-AW/D Evaluation Kit Cable</t>
  </si>
  <si>
    <t>3.000.518</t>
  </si>
  <si>
    <t>SEK-SFM4100</t>
  </si>
  <si>
    <t>3.000.325</t>
  </si>
  <si>
    <t>SEK-SFM4200</t>
  </si>
  <si>
    <t>3.000.326</t>
  </si>
  <si>
    <t>SEK-SGPC3-Sensors</t>
  </si>
  <si>
    <t>3.000.115</t>
  </si>
  <si>
    <t>SEK-SHT31-Sensors</t>
  </si>
  <si>
    <t>3.000.112</t>
  </si>
  <si>
    <t>SEK-SHT35-Sensors</t>
  </si>
  <si>
    <t>3.000.113</t>
  </si>
  <si>
    <t>SEK-SHT40-AD1B-Sensors</t>
  </si>
  <si>
    <t>3.000.462</t>
  </si>
  <si>
    <t>SEK-SHT41A-AD1B-Sensors</t>
  </si>
  <si>
    <t>3.000.707</t>
  </si>
  <si>
    <t>SEK-SHTC3-Sensors</t>
  </si>
  <si>
    <t>3.000.110</t>
  </si>
  <si>
    <t>SEK-SHTW2-Sensors</t>
  </si>
  <si>
    <t>3.000.109</t>
  </si>
  <si>
    <t>SEK-SPS30</t>
  </si>
  <si>
    <t>3.000.119</t>
  </si>
  <si>
    <t>SEK-STC31</t>
  </si>
  <si>
    <t>3.000.472</t>
  </si>
  <si>
    <t>SEK-SVM40</t>
  </si>
  <si>
    <t>3.000.456</t>
  </si>
  <si>
    <t>SEK-SVM4x</t>
  </si>
  <si>
    <t>3.000.630</t>
  </si>
  <si>
    <t>SEN54-SDN-T</t>
  </si>
  <si>
    <t>3.000.535</t>
  </si>
  <si>
    <t>SEN50-SDN-T</t>
  </si>
  <si>
    <t>3.000.667</t>
  </si>
  <si>
    <t>SEN55-SDN-T</t>
  </si>
  <si>
    <t>3.000.593</t>
  </si>
  <si>
    <t>SEK-SEN5x</t>
  </si>
  <si>
    <t>3.000.670</t>
  </si>
  <si>
    <t>SF2</t>
  </si>
  <si>
    <t>1-100726-01</t>
  </si>
  <si>
    <t>SFA30-D-T</t>
  </si>
  <si>
    <t>3.000.422</t>
  </si>
  <si>
    <t>SFC54xx-high</t>
  </si>
  <si>
    <t>1-100992-01</t>
  </si>
  <si>
    <t>SFC54xx-low</t>
  </si>
  <si>
    <t>SFC5500-50sccm</t>
  </si>
  <si>
    <t>3.000.738</t>
  </si>
  <si>
    <t>SFC5500-0.5slm</t>
  </si>
  <si>
    <t>3.000.547</t>
  </si>
  <si>
    <t>SFC5500-2slm</t>
  </si>
  <si>
    <t>3.000.739</t>
  </si>
  <si>
    <t>SFC5500-10slm</t>
  </si>
  <si>
    <t>3.000.548</t>
  </si>
  <si>
    <t>SFC5500-200slm</t>
  </si>
  <si>
    <t>3.000.549</t>
  </si>
  <si>
    <t>SFM3000-200</t>
  </si>
  <si>
    <t>1-100934-02</t>
  </si>
  <si>
    <t>SFM3000-200-C</t>
  </si>
  <si>
    <t>1-100932-02</t>
  </si>
  <si>
    <t>SFM3019</t>
  </si>
  <si>
    <t>3.000.400</t>
  </si>
  <si>
    <t>SFM3020</t>
  </si>
  <si>
    <t>3.000.401</t>
  </si>
  <si>
    <t>SFM3100-VC</t>
  </si>
  <si>
    <t>1-101290-02</t>
  </si>
  <si>
    <t>SFM3200</t>
  </si>
  <si>
    <t>1-101051-01</t>
  </si>
  <si>
    <t>SFM3200-250-AW</t>
  </si>
  <si>
    <t>1-101050-01</t>
  </si>
  <si>
    <t>SFM3300-250-AW</t>
  </si>
  <si>
    <t>1-101052-01</t>
  </si>
  <si>
    <t>SFM3300-250-D</t>
  </si>
  <si>
    <t>1-101053-01</t>
  </si>
  <si>
    <t>SFM3400-33-AW</t>
  </si>
  <si>
    <t>1-101545-01</t>
  </si>
  <si>
    <t>SFM4100-Air-N2-Downmount</t>
  </si>
  <si>
    <t>1-100890-02</t>
  </si>
  <si>
    <t>SFM4100-Air-N2-Legris</t>
  </si>
  <si>
    <t>1-100688-02</t>
  </si>
  <si>
    <t>SFM4100-Ar-Downmount</t>
  </si>
  <si>
    <t>1-100887-02</t>
  </si>
  <si>
    <t>SFM4100-Ar-Legris</t>
  </si>
  <si>
    <t>1-100685-02</t>
  </si>
  <si>
    <t>SFM4100-CO2-Downmount</t>
  </si>
  <si>
    <t>1-100889-02</t>
  </si>
  <si>
    <t>SFM4100-CO2-Legris</t>
  </si>
  <si>
    <t>1-100687-02</t>
  </si>
  <si>
    <t>SFM4100-N2O-Downmount</t>
  </si>
  <si>
    <t>1-100886-02</t>
  </si>
  <si>
    <t>SFM4100-N2O-Legris</t>
  </si>
  <si>
    <t>1-100684-02</t>
  </si>
  <si>
    <t>SFM4100-O2-Downmount</t>
  </si>
  <si>
    <t>1-100888-02</t>
  </si>
  <si>
    <t>SFM4100-O2-Legris</t>
  </si>
  <si>
    <t>1-100686-02</t>
  </si>
  <si>
    <t>SFM4200</t>
  </si>
  <si>
    <t>1-101651-01</t>
  </si>
  <si>
    <t>SFM54xx-high</t>
  </si>
  <si>
    <t>1-101537-01</t>
  </si>
  <si>
    <t xml:space="preserve">SFM54xx-low </t>
  </si>
  <si>
    <t>SFM5500-50sccm</t>
  </si>
  <si>
    <t>3.000.740</t>
  </si>
  <si>
    <t>SFM5500-0.5slm</t>
  </si>
  <si>
    <t>3.000.741</t>
  </si>
  <si>
    <t>SFM5500-2slm</t>
  </si>
  <si>
    <t>3.000.742</t>
  </si>
  <si>
    <t>SFM5500-10slm</t>
  </si>
  <si>
    <t>3.000.743</t>
  </si>
  <si>
    <t>SGP30-TR-2.5kS</t>
  </si>
  <si>
    <t>1-101646-01</t>
  </si>
  <si>
    <t>SGP40-D-R4</t>
  </si>
  <si>
    <t>3.000.384</t>
  </si>
  <si>
    <t>SGPC3-TR-2.5kS</t>
  </si>
  <si>
    <t>1-101647-01</t>
  </si>
  <si>
    <t>SGP41-D-R4</t>
  </si>
  <si>
    <t>3.000.060</t>
  </si>
  <si>
    <t>SHT20-TR-1.5kS</t>
  </si>
  <si>
    <t>1-100706-01</t>
  </si>
  <si>
    <t>SHT20-TR-5kS</t>
  </si>
  <si>
    <t>1-100704-01</t>
  </si>
  <si>
    <t>SHT21-TR-0.4kS</t>
  </si>
  <si>
    <t>1-100707-01</t>
  </si>
  <si>
    <t>SHT21-TR-1.5kS</t>
  </si>
  <si>
    <t>1-100645-01</t>
  </si>
  <si>
    <t>SHT21-TR-5kS</t>
  </si>
  <si>
    <t>1-100694-01</t>
  </si>
  <si>
    <t>SHT25-TR-0.4kS</t>
  </si>
  <si>
    <t>1-100769-01</t>
  </si>
  <si>
    <t>SHT25-TR-1.5kS</t>
  </si>
  <si>
    <t>1-100768-01</t>
  </si>
  <si>
    <t>SHT30A-DIS-B10kS</t>
  </si>
  <si>
    <t>1-101249-01</t>
  </si>
  <si>
    <t>SHT30A-DIS-B2.5kS</t>
  </si>
  <si>
    <t>3.000.364</t>
  </si>
  <si>
    <t>SHT30-ARP-B10kS</t>
  </si>
  <si>
    <t>1-101175-01</t>
  </si>
  <si>
    <t>SHT30-ARP-B2.5kS</t>
  </si>
  <si>
    <t>1-101381-01</t>
  </si>
  <si>
    <t>SHT30-DIS-B10kS</t>
  </si>
  <si>
    <t>1-101173-01</t>
  </si>
  <si>
    <t>SHT30-DIS-B2.5kS</t>
  </si>
  <si>
    <t>1-101400-01</t>
  </si>
  <si>
    <t>SHT30-DIS-F10kS</t>
  </si>
  <si>
    <t>1-101454-01</t>
  </si>
  <si>
    <t>SHT30-DIS-F2.5kS   </t>
  </si>
  <si>
    <t>1-101466-01</t>
  </si>
  <si>
    <t>SHT30-DIS-P10kS</t>
  </si>
  <si>
    <t>1-101326-01</t>
  </si>
  <si>
    <t>SHT30-DIS-P2.5kS</t>
  </si>
  <si>
    <t>1-101461-01</t>
  </si>
  <si>
    <t>SHT30-LSS-B10kS</t>
  </si>
  <si>
    <t>1-101146-01</t>
  </si>
  <si>
    <t>SHT30-LSS-B2.5kS</t>
  </si>
  <si>
    <t>1-101383-01</t>
  </si>
  <si>
    <t>SHT31 SmartGadget</t>
  </si>
  <si>
    <t>1-101294-01</t>
  </si>
  <si>
    <t>SHT31A-DIS-B10kS</t>
  </si>
  <si>
    <t>1-101255-01</t>
  </si>
  <si>
    <t>SHT31A-DIS-B2.5kS</t>
  </si>
  <si>
    <t>3.000.282</t>
  </si>
  <si>
    <t>SHT31-ARP-B10kS</t>
  </si>
  <si>
    <t>1-101178-01</t>
  </si>
  <si>
    <t>SHT31-ARP-B2.5kS</t>
  </si>
  <si>
    <t>1-101385-01</t>
  </si>
  <si>
    <t>SHT31-DIS-B10kS</t>
  </si>
  <si>
    <t>1-101147-01</t>
  </si>
  <si>
    <t>SHT31-DIS-B2.5kS</t>
  </si>
  <si>
    <t>1-101386-01</t>
  </si>
  <si>
    <t>SHT31-DIS-F10kS</t>
  </si>
  <si>
    <t>1-101463-01</t>
  </si>
  <si>
    <t>SHT31-DIS-F2.5kS   </t>
  </si>
  <si>
    <t>1-101462-01</t>
  </si>
  <si>
    <t>SHT31-DIS-P10kS</t>
  </si>
  <si>
    <t>1-101472-01</t>
  </si>
  <si>
    <t>SHT31-DIS-P2.5kS</t>
  </si>
  <si>
    <t>1-101458-01</t>
  </si>
  <si>
    <t>SHT31-LSS-B10kS</t>
  </si>
  <si>
    <t>1-101148-01</t>
  </si>
  <si>
    <t>SHT31-LSS-B2.5kS</t>
  </si>
  <si>
    <t>1-101387-01</t>
  </si>
  <si>
    <t>SHT35A-DIS-B10kS</t>
  </si>
  <si>
    <t xml:space="preserve">1-101620-01 </t>
  </si>
  <si>
    <t>SHT35A-DIS-B2.5kS</t>
  </si>
  <si>
    <t>3.000.365</t>
  </si>
  <si>
    <t>SHT35-DIS-B10kS</t>
  </si>
  <si>
    <t>1-101479-01</t>
  </si>
  <si>
    <t>SHT35-DIS-B2.5kS</t>
  </si>
  <si>
    <t>1-101388-01</t>
  </si>
  <si>
    <t>SHT35-DIS-F10kS</t>
  </si>
  <si>
    <t>1-101469-01</t>
  </si>
  <si>
    <t>SHT35-DIS-F2.5kS   </t>
  </si>
  <si>
    <t>1-101465-01</t>
  </si>
  <si>
    <t>SHT40-AD1B-R2</t>
  </si>
  <si>
    <t>3.000.465</t>
  </si>
  <si>
    <t>SHT41A-AD1B-R2</t>
  </si>
  <si>
    <t>3.000.551</t>
  </si>
  <si>
    <t>SHT41A-AD1B-R3</t>
  </si>
  <si>
    <t>3.000.624</t>
  </si>
  <si>
    <t>SHT45-AD1B-R2</t>
  </si>
  <si>
    <t>3.000.645</t>
  </si>
  <si>
    <t>SHT45-AD1B-R3</t>
  </si>
  <si>
    <t>3.000.750</t>
  </si>
  <si>
    <t>SEK-SHT45-AD1B-Sensors</t>
  </si>
  <si>
    <t>3.000.730</t>
  </si>
  <si>
    <t>SHT4x Smart Gadget</t>
  </si>
  <si>
    <t>3.000.470</t>
  </si>
  <si>
    <t>SHT85</t>
  </si>
  <si>
    <t>3.000.074</t>
  </si>
  <si>
    <t>SHTC1-TR-10kS</t>
  </si>
  <si>
    <t>1-100925-01</t>
  </si>
  <si>
    <t>SHTC1-TR-1kS</t>
  </si>
  <si>
    <t>1-101110-01</t>
  </si>
  <si>
    <t>SHTC3-TR-10kS</t>
  </si>
  <si>
    <t>1-101681-01</t>
  </si>
  <si>
    <t>SHTC3-TR-2.5kS</t>
  </si>
  <si>
    <t>3.000.047</t>
  </si>
  <si>
    <t>SHTW2-TR-10kS</t>
  </si>
  <si>
    <t>1-101380-01</t>
  </si>
  <si>
    <t>SHTW2-TR-1kS</t>
  </si>
  <si>
    <t>1-101484-01</t>
  </si>
  <si>
    <t>SLF3C-1300F</t>
  </si>
  <si>
    <t>3.000.570</t>
  </si>
  <si>
    <t>SLF3C-1300F Evaluation Kit</t>
  </si>
  <si>
    <t>3.000.627</t>
  </si>
  <si>
    <t>SLF3S-0600F</t>
  </si>
  <si>
    <t>3.000.391</t>
  </si>
  <si>
    <t>SLF3S-0600F Eval Kit</t>
  </si>
  <si>
    <t>3.000.392</t>
  </si>
  <si>
    <t>SLF3S-4000B</t>
  </si>
  <si>
    <t>3.000.632</t>
  </si>
  <si>
    <t>SLF3S-4000B Evaluation Kit</t>
  </si>
  <si>
    <t>3.000.633</t>
  </si>
  <si>
    <t>SLF3x Mounting Clamp</t>
  </si>
  <si>
    <t>1.000.062</t>
  </si>
  <si>
    <t>SLG-0150</t>
  </si>
  <si>
    <t>1-101374-01</t>
  </si>
  <si>
    <t>SLI-0430</t>
  </si>
  <si>
    <t>1-100836-02</t>
  </si>
  <si>
    <t>SLI-1000</t>
  </si>
  <si>
    <t>1-100835-01</t>
  </si>
  <si>
    <t>SLI-2000</t>
  </si>
  <si>
    <t>1-100895-01</t>
  </si>
  <si>
    <t>SLQ-QT105</t>
  </si>
  <si>
    <t>1-100808-01</t>
  </si>
  <si>
    <t>SLQ-QT500</t>
  </si>
  <si>
    <t>1-100963-01</t>
  </si>
  <si>
    <t>SLS-1500</t>
  </si>
  <si>
    <t>1-101216-01</t>
  </si>
  <si>
    <t>SPS30</t>
  </si>
  <si>
    <t>1-101638-10</t>
  </si>
  <si>
    <t>STC31-R1</t>
  </si>
  <si>
    <t>3.000.475</t>
  </si>
  <si>
    <t>STC31-R3</t>
  </si>
  <si>
    <t>3.000.160</t>
  </si>
  <si>
    <t>STC31-R5</t>
  </si>
  <si>
    <t>3.000.331</t>
  </si>
  <si>
    <t>STS21-TR-0.4kS</t>
  </si>
  <si>
    <t>1-100811-01</t>
  </si>
  <si>
    <t>STS21-TR-1.5kS</t>
  </si>
  <si>
    <t>1-100812-01</t>
  </si>
  <si>
    <t>STS21-TR-5kS</t>
  </si>
  <si>
    <t>1-100832-01</t>
  </si>
  <si>
    <t>STS30A-DIS-10kS</t>
  </si>
  <si>
    <t>1-101411-01</t>
  </si>
  <si>
    <t>STS30A-DIS-2.5kS</t>
  </si>
  <si>
    <t>3.000.362</t>
  </si>
  <si>
    <t>STS30-DIS-10kS</t>
  </si>
  <si>
    <t>1-101414-01</t>
  </si>
  <si>
    <t>STS30-DIS-2.5kS</t>
  </si>
  <si>
    <t>1-101415-01</t>
  </si>
  <si>
    <t>STS31A-DIS-10kS</t>
  </si>
  <si>
    <t xml:space="preserve">1-101413-01 </t>
  </si>
  <si>
    <t>STS31A-DIS-2.5kS</t>
  </si>
  <si>
    <t>3.000.363</t>
  </si>
  <si>
    <t>STS31-DIS-10kS</t>
  </si>
  <si>
    <t>1-101417-01</t>
  </si>
  <si>
    <t>STS31-DIS-2.5kS</t>
  </si>
  <si>
    <t>1-101416-01</t>
  </si>
  <si>
    <t>STS35-DIS-10kS</t>
  </si>
  <si>
    <t>1-101672-01</t>
  </si>
  <si>
    <t>STS35-DIS-2.5kS</t>
  </si>
  <si>
    <t>1-101673-01</t>
  </si>
  <si>
    <t>STS40-AD1B-R3</t>
  </si>
  <si>
    <t>3.000.660</t>
  </si>
  <si>
    <t>STS40-BD1B-R3</t>
  </si>
  <si>
    <t>3.000.661</t>
  </si>
  <si>
    <t>STS40-CD1B-R3</t>
  </si>
  <si>
    <t>3.000.606</t>
  </si>
  <si>
    <t>SEK-STS40-CD1B-Sensors</t>
  </si>
  <si>
    <t>3.000.703</t>
  </si>
  <si>
    <t>SVM30-800S</t>
  </si>
  <si>
    <t>3.000.072</t>
  </si>
  <si>
    <t>SVM30-J-80S</t>
  </si>
  <si>
    <t>3.000.237</t>
  </si>
  <si>
    <t>XplainShield-SHTC1</t>
  </si>
  <si>
    <t>1-101204-01</t>
  </si>
  <si>
    <t>XplainShield-SHTW2</t>
  </si>
  <si>
    <t>1-101600-01</t>
  </si>
  <si>
    <t>Automotive</t>
  </si>
  <si>
    <t>Communication Systems</t>
  </si>
  <si>
    <t>Computer Systems/Peripherals</t>
  </si>
  <si>
    <t>Consumer Electronics (Audio/Video)</t>
  </si>
  <si>
    <t>Medical / Healthcare</t>
  </si>
  <si>
    <t>Military / Aerospace</t>
  </si>
  <si>
    <t>Other Electronic Systems</t>
  </si>
  <si>
    <t>Robotics / Automation</t>
  </si>
  <si>
    <t>University / Educational Use</t>
  </si>
  <si>
    <t>Project Status</t>
  </si>
  <si>
    <t>Concept</t>
  </si>
  <si>
    <t>Design</t>
  </si>
  <si>
    <t xml:space="preserve">Prototype </t>
  </si>
  <si>
    <t>Production</t>
  </si>
  <si>
    <t>Rep</t>
  </si>
  <si>
    <t>Norris</t>
  </si>
  <si>
    <t>Interep</t>
  </si>
  <si>
    <t>Mega Tech</t>
  </si>
  <si>
    <t>Mel Foster</t>
  </si>
  <si>
    <t>EAS</t>
  </si>
  <si>
    <t>Allied</t>
  </si>
  <si>
    <t>Luscombe L2</t>
  </si>
  <si>
    <t>Luscombe SoCal</t>
  </si>
  <si>
    <t>Luscombe PNW</t>
  </si>
  <si>
    <t>Luscombe Spectrum</t>
  </si>
  <si>
    <t>SCD40-D-R2</t>
  </si>
  <si>
    <t>3.000.521</t>
  </si>
  <si>
    <t>MRB</t>
  </si>
  <si>
    <t>SEK-SHT40I-AD1B-Sensors</t>
  </si>
  <si>
    <t>SEK-SHT40I-HD1B-Sensors</t>
  </si>
  <si>
    <t>SHT40I-AD1B-R2</t>
  </si>
  <si>
    <t>SHT40I-AD1B-R3</t>
  </si>
  <si>
    <t>SHT40I-AD1F-R2</t>
  </si>
  <si>
    <t>SHT40I-BD1B-R3</t>
  </si>
  <si>
    <t>SHT40I-HD1B-R2</t>
  </si>
  <si>
    <t>SHT40I-HD1F-R2</t>
  </si>
  <si>
    <t>3.000.639</t>
  </si>
  <si>
    <t>3.000.871</t>
  </si>
  <si>
    <t>3.000.553</t>
  </si>
  <si>
    <t>3.000.664</t>
  </si>
  <si>
    <t>3.000.888</t>
  </si>
  <si>
    <t>3.000.891</t>
  </si>
  <si>
    <t>3.000.636</t>
  </si>
  <si>
    <t>3.000.889</t>
  </si>
  <si>
    <t>SFM3003-300-CE</t>
  </si>
  <si>
    <t>SFM3003-300-CET</t>
  </si>
  <si>
    <t>SFM3003-300-CL</t>
  </si>
  <si>
    <t>3.000.474</t>
  </si>
  <si>
    <t>3.000.609</t>
  </si>
  <si>
    <t>3.000.386</t>
  </si>
  <si>
    <t>How to add new part numbers to the list</t>
  </si>
  <si>
    <t>2. Add the new part number to the bottom of column D</t>
  </si>
  <si>
    <t>3. Column E is auto generated</t>
  </si>
  <si>
    <t>1. Add new part name to the bottom of column C</t>
  </si>
  <si>
    <t>4. Go to tab Sample Request and update the range needed</t>
  </si>
  <si>
    <t>5. Click in the ribbon on Data and then Data Validation</t>
  </si>
  <si>
    <t>6. Update the range in the Source section to include the additional rows</t>
  </si>
  <si>
    <t>SEK-SFM3003-300-CL</t>
  </si>
  <si>
    <t>3.000.524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</si>
</sst>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trike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vertical="center" wrapText="1"/>
    </xf>
    <xf numFmtId="0" fontId="1" fillId="0" borderId="0" xfId="0" applyFont="1"/>
    <xf numFmtId="0" fontId="1" fillId="0" borderId="1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0" borderId="17" xfId="0" applyBorder="1" applyAlignment="1">
      <alignment horizontal="left"/>
    </xf>
    <xf numFmtId="0" fontId="1" fillId="0" borderId="19" xfId="0" applyFont="1" applyBorder="1" applyAlignment="1">
      <alignment horizontal="left"/>
    </xf>
    <xf numFmtId="0" fontId="0" fillId="0" borderId="16" xfId="0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4" fillId="0" borderId="0" xfId="1" applyAlignment="1">
      <alignment horizontal="center"/>
    </xf>
    <xf numFmtId="0" fontId="4" fillId="0" borderId="0" xfId="1"/>
    <xf numFmtId="0" fontId="5" fillId="3" borderId="21" xfId="1" applyFont="1" applyFill="1" applyBorder="1" applyAlignment="1">
      <alignment horizontal="center"/>
    </xf>
    <xf numFmtId="0" fontId="5" fillId="3" borderId="21" xfId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wrapText="1"/>
    </xf>
    <xf numFmtId="0" fontId="6" fillId="0" borderId="0" xfId="1" applyFont="1"/>
    <xf numFmtId="0" fontId="4" fillId="0" borderId="1" xfId="1" applyBorder="1" applyAlignment="1">
      <alignment horizontal="center"/>
    </xf>
    <xf numFmtId="0" fontId="4" fillId="0" borderId="1" xfId="1" applyBorder="1" applyAlignment="1">
      <alignment wrapText="1"/>
    </xf>
    <xf numFmtId="0" fontId="4" fillId="0" borderId="20" xfId="1" applyBorder="1" applyAlignment="1">
      <alignment horizontal="center"/>
    </xf>
    <xf numFmtId="0" fontId="4" fillId="0" borderId="1" xfId="1" applyBorder="1" applyAlignment="1">
      <alignment horizontal="center" wrapText="1"/>
    </xf>
    <xf numFmtId="0" fontId="4" fillId="4" borderId="1" xfId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/>
    <xf numFmtId="0" fontId="4" fillId="0" borderId="0" xfId="1" applyAlignment="1">
      <alignment wrapText="1"/>
    </xf>
    <xf numFmtId="0" fontId="4" fillId="0" borderId="0" xfId="1" applyAlignment="1">
      <alignment horizontal="center" wrapText="1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4" fillId="0" borderId="21" xfId="1" applyBorder="1" applyAlignment="1">
      <alignment wrapText="1"/>
    </xf>
    <xf numFmtId="0" fontId="1" fillId="0" borderId="25" xfId="0" applyFont="1" applyBorder="1" applyAlignment="1">
      <alignment horizontal="left"/>
    </xf>
    <xf numFmtId="0" fontId="9" fillId="5" borderId="3" xfId="0" applyFont="1" applyFill="1" applyBorder="1" applyAlignment="1">
      <alignment horizontal="center" vertical="center" textRotation="90"/>
    </xf>
    <xf numFmtId="0" fontId="9" fillId="5" borderId="4" xfId="0" applyFont="1" applyFill="1" applyBorder="1" applyAlignment="1">
      <alignment horizontal="center" vertical="center" textRotation="90"/>
    </xf>
    <xf numFmtId="0" fontId="9" fillId="5" borderId="5" xfId="0" applyFont="1" applyFill="1" applyBorder="1" applyAlignment="1">
      <alignment horizontal="center" vertical="center" textRotation="90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5" borderId="6" xfId="0" applyFont="1" applyFill="1" applyBorder="1" applyAlignment="1">
      <alignment horizontal="center" vertical="center" textRotation="90"/>
    </xf>
    <xf numFmtId="0" fontId="1" fillId="5" borderId="12" xfId="0" applyFont="1" applyFill="1" applyBorder="1" applyAlignment="1">
      <alignment horizontal="center" vertical="center" textRotation="90"/>
    </xf>
    <xf numFmtId="0" fontId="1" fillId="0" borderId="2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25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2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6" borderId="0" xfId="1" applyFill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372719</xdr:colOff>
      <xdr:row>12</xdr:row>
      <xdr:rowOff>99390</xdr:rowOff>
    </xdr:from>
    <xdr:to>
      <xdr:col>16</xdr:col>
      <xdr:colOff>354257</xdr:colOff>
      <xdr:row>37</xdr:row>
      <xdr:rowOff>119224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3762" y="1838738"/>
          <a:ext cx="4785452" cy="316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1</xdr:row>
      <xdr:rowOff>133350</xdr:rowOff>
    </xdr:from>
    <xdr:to>
      <xdr:col>7</xdr:col>
      <xdr:colOff>428949</xdr:colOff>
      <xdr:row>9</xdr:row>
      <xdr:rowOff>47826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323850"/>
          <a:ext cx="2324424" cy="1438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zoomScaleNormal="100" workbookViewId="0">
      <selection activeCell="D26" sqref="D26"/>
    </sheetView>
  </sheetViews>
  <sheetFormatPr defaultRowHeight="15" x14ac:dyDescent="0.25"/>
  <cols>
    <col min="1" max="1" width="5.85546875" customWidth="1"/>
    <col min="2" max="2" width="30" bestFit="1" customWidth="1"/>
    <col min="3" max="3" width="8" customWidth="1"/>
    <col min="4" max="4" width="78.7109375" bestFit="1" customWidth="1"/>
    <col min="5" max="5" width="15.7109375" customWidth="1"/>
    <col min="6" max="8" width="18.5703125" customWidth="1"/>
  </cols>
  <sheetData>
    <row r="1" spans="1:4" ht="52.15" customHeight="1" thickBot="1" x14ac:dyDescent="0.3">
      <c r="A1" s="36" t="s">
        <v>0</v>
      </c>
      <c r="B1" s="37"/>
      <c r="C1" s="37"/>
      <c r="D1" s="38"/>
    </row>
    <row r="2" spans="1:4" x14ac:dyDescent="0.25">
      <c r="A2" s="45"/>
      <c r="B2" s="39" t="s">
        <v>1</v>
      </c>
      <c r="C2" s="40"/>
      <c r="D2" s="5"/>
    </row>
    <row r="3" spans="1:4" ht="15.75" thickBot="1" x14ac:dyDescent="0.3">
      <c r="A3" s="46"/>
      <c r="B3" s="47" t="s">
        <v>2</v>
      </c>
      <c r="C3" s="48"/>
      <c r="D3" s="6"/>
    </row>
    <row r="4" spans="1:4" ht="14.45" customHeight="1" x14ac:dyDescent="0.25">
      <c r="A4" s="33" t="s">
        <v>3</v>
      </c>
      <c r="B4" s="55" t="s">
        <v>4</v>
      </c>
      <c r="C4" s="56"/>
      <c r="D4" s="7"/>
    </row>
    <row r="5" spans="1:4" x14ac:dyDescent="0.25">
      <c r="A5" s="34"/>
      <c r="B5" s="51" t="s">
        <v>5</v>
      </c>
      <c r="C5" s="52"/>
      <c r="D5" s="9"/>
    </row>
    <row r="6" spans="1:4" x14ac:dyDescent="0.25">
      <c r="A6" s="34"/>
      <c r="B6" s="51" t="s">
        <v>6</v>
      </c>
      <c r="C6" s="52"/>
      <c r="D6" s="9"/>
    </row>
    <row r="7" spans="1:4" x14ac:dyDescent="0.25">
      <c r="A7" s="34"/>
      <c r="B7" s="49" t="s">
        <v>7</v>
      </c>
      <c r="C7" s="50"/>
      <c r="D7" s="9"/>
    </row>
    <row r="8" spans="1:4" x14ac:dyDescent="0.25">
      <c r="A8" s="34"/>
      <c r="B8" s="51" t="s">
        <v>8</v>
      </c>
      <c r="C8" s="52"/>
      <c r="D8" s="9"/>
    </row>
    <row r="9" spans="1:4" ht="15.75" thickBot="1" x14ac:dyDescent="0.3">
      <c r="A9" s="35"/>
      <c r="B9" s="53" t="s">
        <v>9</v>
      </c>
      <c r="C9" s="54"/>
      <c r="D9" s="10"/>
    </row>
    <row r="10" spans="1:4" ht="17.45" customHeight="1" x14ac:dyDescent="0.25">
      <c r="A10" s="33" t="s">
        <v>10</v>
      </c>
      <c r="B10" s="41" t="s">
        <v>11</v>
      </c>
      <c r="C10" s="42"/>
      <c r="D10" s="4"/>
    </row>
    <row r="11" spans="1:4" ht="17.45" customHeight="1" x14ac:dyDescent="0.25">
      <c r="A11" s="34"/>
      <c r="B11" s="41" t="s">
        <v>12</v>
      </c>
      <c r="C11" s="42"/>
      <c r="D11" s="4"/>
    </row>
    <row r="12" spans="1:4" ht="17.45" customHeight="1" x14ac:dyDescent="0.25">
      <c r="A12" s="34"/>
      <c r="B12" s="41" t="s">
        <v>13</v>
      </c>
      <c r="C12" s="42"/>
      <c r="D12" s="4"/>
    </row>
    <row r="13" spans="1:4" ht="17.45" customHeight="1" x14ac:dyDescent="0.25">
      <c r="A13" s="34"/>
      <c r="B13" s="41" t="s">
        <v>14</v>
      </c>
      <c r="C13" s="42"/>
      <c r="D13" s="4"/>
    </row>
    <row r="14" spans="1:4" ht="17.45" customHeight="1" x14ac:dyDescent="0.25">
      <c r="A14" s="34"/>
      <c r="B14" s="41" t="s">
        <v>15</v>
      </c>
      <c r="C14" s="42"/>
      <c r="D14" s="4"/>
    </row>
    <row r="15" spans="1:4" ht="17.45" customHeight="1" x14ac:dyDescent="0.25">
      <c r="A15" s="34"/>
      <c r="B15" s="41" t="s">
        <v>16</v>
      </c>
      <c r="C15" s="42"/>
      <c r="D15" s="4"/>
    </row>
    <row r="16" spans="1:4" ht="17.45" customHeight="1" x14ac:dyDescent="0.25">
      <c r="A16" s="34"/>
      <c r="B16" s="41" t="s">
        <v>17</v>
      </c>
      <c r="C16" s="42"/>
      <c r="D16" s="4"/>
    </row>
    <row r="17" spans="1:4" ht="17.45" customHeight="1" thickBot="1" x14ac:dyDescent="0.3">
      <c r="A17" s="35"/>
      <c r="B17" s="41" t="s">
        <v>18</v>
      </c>
      <c r="C17" s="42"/>
      <c r="D17" s="4"/>
    </row>
    <row r="18" spans="1:4" ht="17.45" customHeight="1" x14ac:dyDescent="0.25">
      <c r="A18" s="33" t="s">
        <v>19</v>
      </c>
      <c r="B18" s="29"/>
      <c r="C18" s="30" t="s">
        <v>20</v>
      </c>
      <c r="D18" s="28" t="s">
        <v>21</v>
      </c>
    </row>
    <row r="19" spans="1:4" ht="14.45" customHeight="1" x14ac:dyDescent="0.25">
      <c r="A19" s="34"/>
      <c r="B19" s="8" t="s">
        <v>22</v>
      </c>
      <c r="C19" s="26"/>
      <c r="D19" s="9"/>
    </row>
    <row r="20" spans="1:4" x14ac:dyDescent="0.25">
      <c r="A20" s="34"/>
      <c r="B20" s="8" t="s">
        <v>22</v>
      </c>
      <c r="C20" s="26"/>
      <c r="D20" s="9"/>
    </row>
    <row r="21" spans="1:4" x14ac:dyDescent="0.25">
      <c r="A21" s="34"/>
      <c r="B21" s="8" t="s">
        <v>22</v>
      </c>
      <c r="C21" s="26"/>
      <c r="D21" s="9"/>
    </row>
    <row r="22" spans="1:4" x14ac:dyDescent="0.25">
      <c r="A22" s="34"/>
      <c r="B22" s="8" t="s">
        <v>22</v>
      </c>
      <c r="C22" s="26"/>
      <c r="D22" s="9"/>
    </row>
    <row r="23" spans="1:4" x14ac:dyDescent="0.25">
      <c r="A23" s="34"/>
      <c r="B23" s="8" t="s">
        <v>22</v>
      </c>
      <c r="C23" s="26"/>
      <c r="D23" s="9"/>
    </row>
    <row r="24" spans="1:4" x14ac:dyDescent="0.25">
      <c r="A24" s="34"/>
      <c r="B24" s="8" t="s">
        <v>22</v>
      </c>
      <c r="C24" s="26"/>
      <c r="D24" s="9"/>
    </row>
    <row r="25" spans="1:4" x14ac:dyDescent="0.25">
      <c r="A25" s="34"/>
      <c r="B25" s="8" t="s">
        <v>22</v>
      </c>
      <c r="C25" s="26"/>
      <c r="D25" s="9"/>
    </row>
    <row r="26" spans="1:4" ht="15.75" thickBot="1" x14ac:dyDescent="0.3">
      <c r="A26" s="35"/>
      <c r="B26" s="32" t="s">
        <v>23</v>
      </c>
      <c r="C26" s="27"/>
      <c r="D26" s="9"/>
    </row>
    <row r="27" spans="1:4" ht="17.45" customHeight="1" thickBot="1" x14ac:dyDescent="0.3">
      <c r="A27" s="43" t="s">
        <v>24</v>
      </c>
      <c r="B27" s="44"/>
      <c r="C27" s="44"/>
      <c r="D27" s="2"/>
    </row>
    <row r="28" spans="1:4" x14ac:dyDescent="0.25">
      <c r="B28" s="1"/>
      <c r="C28" s="1"/>
    </row>
    <row r="30" spans="1:4" x14ac:dyDescent="0.25">
      <c r="A30" s="3"/>
    </row>
  </sheetData>
  <mergeCells count="22">
    <mergeCell ref="A27:C27"/>
    <mergeCell ref="A2:A3"/>
    <mergeCell ref="B3:C3"/>
    <mergeCell ref="B7:C7"/>
    <mergeCell ref="B5:C5"/>
    <mergeCell ref="B8:C8"/>
    <mergeCell ref="B9:C9"/>
    <mergeCell ref="A4:A9"/>
    <mergeCell ref="B17:C17"/>
    <mergeCell ref="B16:C16"/>
    <mergeCell ref="B4:C4"/>
    <mergeCell ref="B6:C6"/>
    <mergeCell ref="A18:A26"/>
    <mergeCell ref="B12:C12"/>
    <mergeCell ref="B13:C13"/>
    <mergeCell ref="B15:C15"/>
    <mergeCell ref="A10:A17"/>
    <mergeCell ref="A1:D1"/>
    <mergeCell ref="B2:C2"/>
    <mergeCell ref="B10:C10"/>
    <mergeCell ref="B11:C11"/>
    <mergeCell ref="B14:C14"/>
  </mergeCells>
  <printOptions horizontalCentered="1"/>
  <pageMargins left="0.7" right="0.7" top="0.75" bottom="0.75" header="0.3" footer="0.3"/>
  <pageSetup scale="75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'Project Status'!$A$2:$A$5</xm:f>
          </x14:formula1>
          <xm:sqref>D16</xm:sqref>
        </x14:dataValidation>
        <x14:dataValidation type="list" allowBlank="1" showInputMessage="1" showErrorMessage="1" xr:uid="{00000000-0002-0000-0000-000002000000}">
          <x14:formula1>
            <xm:f>'Regional Rep'!$A$2:$A$12</xm:f>
          </x14:formula1>
          <xm:sqref>D17</xm:sqref>
        </x14:dataValidation>
        <x14:dataValidation type="list" allowBlank="1" showInputMessage="1" showErrorMessage="1" xr:uid="{00000000-0002-0000-0000-000003000000}">
          <x14:formula1>
            <xm:f>Market!$A$1:$A$9</xm:f>
          </x14:formula1>
          <xm:sqref>D10</xm:sqref>
        </x14:dataValidation>
        <x14:dataValidation type="list" allowBlank="1" showInputMessage="1" showErrorMessage="1" xr:uid="{00000000-0002-0000-0000-000000000000}">
          <x14:formula1>
            <xm:f>'Part #''s'!$E$2:$E$256</xm:f>
          </x14:formula1>
          <xm:sqref>D25</xm:sqref>
        </x14:dataValidation>
        <x14:dataValidation type="list" allowBlank="1" showInputMessage="1" showErrorMessage="1" xr:uid="{5C6D4272-28D5-4C66-8DC3-CA37E4BADBDB}">
          <x14:formula1>
            <xm:f>'Part #''s'!$E$2:$E$256</xm:f>
          </x14:formula1>
          <xm:sqref>D19 D20 D21 D22 D23 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6"/>
  <sheetViews>
    <sheetView topLeftCell="C1" zoomScale="115" zoomScaleNormal="115" workbookViewId="0">
      <pane ySplit="1" topLeftCell="A2" activePane="bottomLeft" state="frozen"/>
      <selection activeCell="C1" sqref="C1"/>
      <selection pane="bottomLeft" activeCell="E256" sqref="E256"/>
    </sheetView>
  </sheetViews>
  <sheetFormatPr defaultColWidth="7.140625" defaultRowHeight="10.15" customHeight="1" x14ac:dyDescent="0.2"/>
  <cols>
    <col min="1" max="1" width="5.28515625" style="11" hidden="1" customWidth="1"/>
    <col min="2" max="2" width="7.85546875" style="11" hidden="1" customWidth="1"/>
    <col min="3" max="3" width="38.28515625" style="24" bestFit="1" customWidth="1"/>
    <col min="4" max="4" width="11.7109375" style="25" customWidth="1"/>
    <col min="5" max="5" width="38.28515625" style="24" bestFit="1" customWidth="1"/>
    <col min="6" max="16384" width="7.140625" style="12"/>
  </cols>
  <sheetData>
    <row r="1" spans="1:18" ht="26.25" customHeight="1" x14ac:dyDescent="0.2">
      <c r="A1" s="17">
        <v>5</v>
      </c>
      <c r="B1" s="17"/>
      <c r="C1" s="15" t="s">
        <v>25</v>
      </c>
      <c r="D1" s="15" t="s">
        <v>26</v>
      </c>
      <c r="E1" s="15" t="s">
        <v>27</v>
      </c>
    </row>
    <row r="2" spans="1:18" s="16" customFormat="1" ht="9.75" customHeight="1" x14ac:dyDescent="0.2">
      <c r="A2" s="13" t="s">
        <v>20</v>
      </c>
      <c r="B2" s="14" t="s">
        <v>28</v>
      </c>
      <c r="C2" s="31" t="s">
        <v>29</v>
      </c>
      <c r="D2" s="20" t="s">
        <v>30</v>
      </c>
      <c r="E2" s="31" t="str">
        <f t="shared" ref="E2:E67" si="0">CONCATENATE(C2," ",D2)</f>
        <v>5-pin Molex-to-pigtail ribbon cable 1-100482-01</v>
      </c>
    </row>
    <row r="3" spans="1:18" ht="10.15" customHeight="1" x14ac:dyDescent="0.2">
      <c r="A3" s="19">
        <v>66</v>
      </c>
      <c r="B3" s="19"/>
      <c r="C3" s="18" t="s">
        <v>31</v>
      </c>
      <c r="D3" s="20" t="s">
        <v>32</v>
      </c>
      <c r="E3" s="18" t="str">
        <f t="shared" si="0"/>
        <v xml:space="preserve">ArduinoShield-SGP30-SHTC1  2.000.061 </v>
      </c>
    </row>
    <row r="4" spans="1:18" ht="10.15" customHeight="1" x14ac:dyDescent="0.2">
      <c r="A4" s="17">
        <v>28</v>
      </c>
      <c r="B4" s="17"/>
      <c r="C4" s="18" t="s">
        <v>33</v>
      </c>
      <c r="D4" s="20" t="s">
        <v>34</v>
      </c>
      <c r="E4" s="18" t="str">
        <f t="shared" si="0"/>
        <v xml:space="preserve">ArduinoShield-SGPC3-SHTC3  3.000.106 </v>
      </c>
    </row>
    <row r="5" spans="1:18" ht="12.75" customHeight="1" x14ac:dyDescent="0.2">
      <c r="A5" s="17">
        <v>36</v>
      </c>
      <c r="B5" s="17"/>
      <c r="C5" s="18" t="s">
        <v>35</v>
      </c>
      <c r="D5" s="20" t="s">
        <v>36</v>
      </c>
      <c r="E5" s="18" t="str">
        <f t="shared" si="0"/>
        <v>ASF1400 1-100011-02</v>
      </c>
      <c r="H5" s="57" t="s">
        <v>562</v>
      </c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ht="10.15" customHeight="1" x14ac:dyDescent="0.2">
      <c r="A6" s="17">
        <v>17</v>
      </c>
      <c r="B6" s="17"/>
      <c r="C6" s="18" t="s">
        <v>37</v>
      </c>
      <c r="D6" s="20" t="s">
        <v>38</v>
      </c>
      <c r="E6" s="18" t="str">
        <f t="shared" si="0"/>
        <v>ASF1430 1-100042-01</v>
      </c>
      <c r="H6" s="12" t="s">
        <v>565</v>
      </c>
    </row>
    <row r="7" spans="1:18" ht="10.15" customHeight="1" x14ac:dyDescent="0.2">
      <c r="A7" s="17">
        <v>13</v>
      </c>
      <c r="B7" s="17"/>
      <c r="C7" s="18" t="s">
        <v>39</v>
      </c>
      <c r="D7" s="20" t="s">
        <v>40</v>
      </c>
      <c r="E7" s="18" t="str">
        <f t="shared" si="0"/>
        <v>ASP1400 1-100012-02</v>
      </c>
      <c r="H7" s="12" t="s">
        <v>563</v>
      </c>
    </row>
    <row r="8" spans="1:18" ht="10.15" customHeight="1" x14ac:dyDescent="0.2">
      <c r="A8" s="17">
        <v>2</v>
      </c>
      <c r="B8" s="17"/>
      <c r="C8" s="18" t="s">
        <v>41</v>
      </c>
      <c r="D8" s="20" t="s">
        <v>42</v>
      </c>
      <c r="E8" s="18" t="str">
        <f t="shared" si="0"/>
        <v>EK-F3X-CAP 3.000.150</v>
      </c>
      <c r="H8" s="12" t="s">
        <v>564</v>
      </c>
    </row>
    <row r="9" spans="1:18" ht="10.15" customHeight="1" x14ac:dyDescent="0.2">
      <c r="A9" s="17">
        <v>10</v>
      </c>
      <c r="B9" s="17"/>
      <c r="C9" s="18" t="s">
        <v>43</v>
      </c>
      <c r="D9" s="20" t="s">
        <v>44</v>
      </c>
      <c r="E9" s="18" t="str">
        <f t="shared" si="0"/>
        <v>EK-F5x (eval kit for SFC5xxx) 1-101006-01</v>
      </c>
      <c r="H9" s="12" t="s">
        <v>566</v>
      </c>
    </row>
    <row r="10" spans="1:18" ht="10.15" customHeight="1" x14ac:dyDescent="0.2">
      <c r="A10" s="17"/>
      <c r="B10" s="17"/>
      <c r="C10" s="18" t="s">
        <v>45</v>
      </c>
      <c r="D10" s="20" t="s">
        <v>46</v>
      </c>
      <c r="E10" s="18" t="str">
        <f t="shared" si="0"/>
        <v>Evaluation Kit SLF3S-0600F 3.000.091</v>
      </c>
      <c r="H10" s="12" t="s">
        <v>567</v>
      </c>
    </row>
    <row r="11" spans="1:18" ht="10.15" customHeight="1" x14ac:dyDescent="0.2">
      <c r="A11" s="17">
        <v>6</v>
      </c>
      <c r="B11" s="17"/>
      <c r="C11" s="18" t="s">
        <v>47</v>
      </c>
      <c r="D11" s="20" t="s">
        <v>48</v>
      </c>
      <c r="E11" s="18" t="str">
        <f t="shared" si="0"/>
        <v>FlowMeterKit SLF3S-1300F 3.000.120</v>
      </c>
      <c r="H11" s="12" t="s">
        <v>568</v>
      </c>
    </row>
    <row r="12" spans="1:18" ht="10.15" customHeight="1" x14ac:dyDescent="0.2">
      <c r="A12" s="17"/>
      <c r="B12" s="17"/>
      <c r="C12" s="18" t="s">
        <v>49</v>
      </c>
      <c r="D12" s="20" t="s">
        <v>50</v>
      </c>
      <c r="E12" s="18" t="str">
        <f t="shared" si="0"/>
        <v>FlowMeterKit SLG-0150 1-101389-01</v>
      </c>
    </row>
    <row r="13" spans="1:18" ht="10.15" customHeight="1" x14ac:dyDescent="0.2">
      <c r="A13" s="17"/>
      <c r="B13" s="17"/>
      <c r="C13" s="18" t="s">
        <v>51</v>
      </c>
      <c r="D13" s="20" t="s">
        <v>52</v>
      </c>
      <c r="E13" s="18" t="str">
        <f t="shared" si="0"/>
        <v>FlowMeterKit SLI-0430 1-100893-01</v>
      </c>
    </row>
    <row r="14" spans="1:18" ht="10.15" customHeight="1" x14ac:dyDescent="0.2">
      <c r="A14" s="17"/>
      <c r="B14" s="17"/>
      <c r="C14" s="18" t="s">
        <v>53</v>
      </c>
      <c r="D14" s="20" t="s">
        <v>54</v>
      </c>
      <c r="E14" s="18" t="str">
        <f t="shared" si="0"/>
        <v>FlowMeterKit SLI-1000 1-100879-01</v>
      </c>
    </row>
    <row r="15" spans="1:18" ht="10.15" customHeight="1" x14ac:dyDescent="0.2">
      <c r="A15" s="17"/>
      <c r="B15" s="17"/>
      <c r="C15" s="18" t="s">
        <v>55</v>
      </c>
      <c r="D15" s="20" t="s">
        <v>56</v>
      </c>
      <c r="E15" s="18" t="str">
        <f t="shared" si="0"/>
        <v>FlowMeterKit SLI-2000 1-100894-01</v>
      </c>
    </row>
    <row r="16" spans="1:18" ht="10.15" customHeight="1" x14ac:dyDescent="0.2">
      <c r="A16" s="17"/>
      <c r="B16" s="17"/>
      <c r="C16" s="18" t="s">
        <v>57</v>
      </c>
      <c r="D16" s="20" t="s">
        <v>58</v>
      </c>
      <c r="E16" s="18" t="str">
        <f t="shared" si="0"/>
        <v>FlowMeterKit SLQ-QT500 1-101004-01</v>
      </c>
    </row>
    <row r="17" spans="1:5" ht="10.15" customHeight="1" x14ac:dyDescent="0.2">
      <c r="A17" s="17">
        <v>3</v>
      </c>
      <c r="B17" s="17"/>
      <c r="C17" s="18" t="s">
        <v>59</v>
      </c>
      <c r="D17" s="20" t="s">
        <v>60</v>
      </c>
      <c r="E17" s="18" t="str">
        <f t="shared" si="0"/>
        <v>FlowMeterKit SLS-1500 1-101154-01</v>
      </c>
    </row>
    <row r="18" spans="1:5" ht="10.15" customHeight="1" x14ac:dyDescent="0.2">
      <c r="A18" s="17">
        <v>13</v>
      </c>
      <c r="B18" s="17"/>
      <c r="C18" s="18" t="s">
        <v>61</v>
      </c>
      <c r="D18" s="20" t="s">
        <v>62</v>
      </c>
      <c r="E18" s="18" t="str">
        <f t="shared" si="0"/>
        <v>LD20 Base Station 1-101481-02</v>
      </c>
    </row>
    <row r="19" spans="1:5" ht="10.15" customHeight="1" x14ac:dyDescent="0.2">
      <c r="A19" s="17">
        <v>0</v>
      </c>
      <c r="B19" s="17"/>
      <c r="C19" s="18" t="s">
        <v>63</v>
      </c>
      <c r="D19" s="20" t="s">
        <v>64</v>
      </c>
      <c r="E19" s="18" t="str">
        <f t="shared" si="0"/>
        <v>LD20-2600B 1-101564-02</v>
      </c>
    </row>
    <row r="20" spans="1:5" ht="10.15" customHeight="1" x14ac:dyDescent="0.2">
      <c r="A20" s="17">
        <v>1</v>
      </c>
      <c r="B20" s="17"/>
      <c r="C20" s="18" t="s">
        <v>65</v>
      </c>
      <c r="D20" s="20" t="s">
        <v>66</v>
      </c>
      <c r="E20" s="18" t="str">
        <f t="shared" si="0"/>
        <v>LG01-2000A005 1-100797-01</v>
      </c>
    </row>
    <row r="21" spans="1:5" ht="10.15" customHeight="1" x14ac:dyDescent="0.2">
      <c r="A21" s="17">
        <v>15</v>
      </c>
      <c r="B21" s="17"/>
      <c r="C21" s="18" t="s">
        <v>67</v>
      </c>
      <c r="D21" s="20" t="s">
        <v>68</v>
      </c>
      <c r="E21" s="18" t="str">
        <f t="shared" si="0"/>
        <v>LG01-2000A09 1-100796-01</v>
      </c>
    </row>
    <row r="22" spans="1:5" ht="10.15" customHeight="1" x14ac:dyDescent="0.2">
      <c r="A22" s="17">
        <v>4</v>
      </c>
      <c r="B22" s="17"/>
      <c r="C22" s="18" t="s">
        <v>69</v>
      </c>
      <c r="D22" s="20" t="s">
        <v>70</v>
      </c>
      <c r="E22" s="18" t="str">
        <f t="shared" si="0"/>
        <v>LG16 Connectivity Kit 1-101691-01</v>
      </c>
    </row>
    <row r="23" spans="1:5" ht="10.15" customHeight="1" x14ac:dyDescent="0.2">
      <c r="A23" s="17">
        <v>19</v>
      </c>
      <c r="B23" s="17"/>
      <c r="C23" s="18" t="s">
        <v>71</v>
      </c>
      <c r="D23" s="20" t="s">
        <v>72</v>
      </c>
      <c r="E23" s="18" t="str">
        <f t="shared" si="0"/>
        <v>LG16/LG01 Connectivity Kit 1-100814-01</v>
      </c>
    </row>
    <row r="24" spans="1:5" ht="10.15" customHeight="1" x14ac:dyDescent="0.2">
      <c r="A24" s="17">
        <v>4</v>
      </c>
      <c r="B24" s="17"/>
      <c r="C24" s="18" t="s">
        <v>73</v>
      </c>
      <c r="D24" s="20" t="s">
        <v>74</v>
      </c>
      <c r="E24" s="18" t="str">
        <f t="shared" si="0"/>
        <v>LG16-0150D 1-100410-01</v>
      </c>
    </row>
    <row r="25" spans="1:5" ht="10.15" customHeight="1" x14ac:dyDescent="0.2">
      <c r="A25" s="17">
        <v>8</v>
      </c>
      <c r="B25" s="17"/>
      <c r="C25" s="18" t="s">
        <v>75</v>
      </c>
      <c r="D25" s="20" t="s">
        <v>76</v>
      </c>
      <c r="E25" s="18" t="str">
        <f t="shared" si="0"/>
        <v>LG16-0430D 1-100853-02</v>
      </c>
    </row>
    <row r="26" spans="1:5" ht="10.15" customHeight="1" x14ac:dyDescent="0.2">
      <c r="A26" s="17"/>
      <c r="B26" s="17"/>
      <c r="C26" s="18" t="s">
        <v>77</v>
      </c>
      <c r="D26" s="20" t="s">
        <v>78</v>
      </c>
      <c r="E26" s="18" t="str">
        <f t="shared" si="0"/>
        <v>LG16-0431D 3.000.334</v>
      </c>
    </row>
    <row r="27" spans="1:5" ht="10.5" customHeight="1" x14ac:dyDescent="0.2">
      <c r="A27" s="17"/>
      <c r="B27" s="17"/>
      <c r="C27" s="18" t="s">
        <v>79</v>
      </c>
      <c r="D27" s="20" t="s">
        <v>80</v>
      </c>
      <c r="E27" s="18" t="str">
        <f t="shared" si="0"/>
        <v>LG16-1000D 1-100406-01</v>
      </c>
    </row>
    <row r="28" spans="1:5" ht="10.5" customHeight="1" x14ac:dyDescent="0.2">
      <c r="A28" s="17"/>
      <c r="B28" s="17"/>
      <c r="C28" s="18" t="s">
        <v>81</v>
      </c>
      <c r="D28" s="20" t="s">
        <v>82</v>
      </c>
      <c r="E28" s="18" t="str">
        <f t="shared" si="0"/>
        <v>LG16-2000D  1-100404-01</v>
      </c>
    </row>
    <row r="29" spans="1:5" ht="10.5" customHeight="1" x14ac:dyDescent="0.2">
      <c r="A29" s="17"/>
      <c r="B29" s="17"/>
      <c r="C29" s="18" t="s">
        <v>83</v>
      </c>
      <c r="D29" s="20" t="s">
        <v>84</v>
      </c>
      <c r="E29" s="18" t="str">
        <f t="shared" si="0"/>
        <v>LG16-2000HC-D 1-100840-01</v>
      </c>
    </row>
    <row r="30" spans="1:5" ht="10.5" customHeight="1" x14ac:dyDescent="0.2">
      <c r="A30" s="17"/>
      <c r="B30" s="17"/>
      <c r="C30" s="18" t="s">
        <v>85</v>
      </c>
      <c r="D30" s="20" t="s">
        <v>86</v>
      </c>
      <c r="E30" s="18" t="str">
        <f t="shared" si="0"/>
        <v>Liquid Flow Pulsation Damping Kit 3.000.393</v>
      </c>
    </row>
    <row r="31" spans="1:5" ht="10.5" customHeight="1" x14ac:dyDescent="0.2">
      <c r="A31" s="17"/>
      <c r="B31" s="17"/>
      <c r="C31" s="18" t="s">
        <v>87</v>
      </c>
      <c r="D31" s="20" t="s">
        <v>88</v>
      </c>
      <c r="E31" s="18" t="str">
        <f t="shared" si="0"/>
        <v>LS32-1500 1-101127-01</v>
      </c>
    </row>
    <row r="32" spans="1:5" ht="10.15" customHeight="1" x14ac:dyDescent="0.2">
      <c r="A32" s="17">
        <v>82</v>
      </c>
      <c r="B32" s="17"/>
      <c r="C32" s="18" t="s">
        <v>89</v>
      </c>
      <c r="D32" s="20" t="s">
        <v>90</v>
      </c>
      <c r="E32" s="18" t="str">
        <f t="shared" si="0"/>
        <v>SCC1-Analog 10m 1-101219-01</v>
      </c>
    </row>
    <row r="33" spans="1:14" ht="10.15" customHeight="1" x14ac:dyDescent="0.2">
      <c r="A33" s="17">
        <v>7</v>
      </c>
      <c r="B33" s="17"/>
      <c r="C33" s="18" t="s">
        <v>91</v>
      </c>
      <c r="D33" s="20" t="s">
        <v>92</v>
      </c>
      <c r="E33" s="18" t="str">
        <f t="shared" si="0"/>
        <v>SCC1-Analog 2m 1-101072-01</v>
      </c>
    </row>
    <row r="34" spans="1:14" ht="10.15" customHeight="1" x14ac:dyDescent="0.2">
      <c r="A34" s="17">
        <v>20</v>
      </c>
      <c r="B34" s="17"/>
      <c r="C34" s="18" t="s">
        <v>93</v>
      </c>
      <c r="D34" s="20" t="s">
        <v>94</v>
      </c>
      <c r="E34" s="18" t="str">
        <f t="shared" si="0"/>
        <v>SCC1-Current 5m 1-101667-01</v>
      </c>
    </row>
    <row r="35" spans="1:14" ht="10.15" customHeight="1" x14ac:dyDescent="0.2">
      <c r="A35" s="17"/>
      <c r="B35" s="17"/>
      <c r="C35" s="18" t="s">
        <v>95</v>
      </c>
      <c r="D35" s="20" t="s">
        <v>96</v>
      </c>
      <c r="E35" s="18" t="str">
        <f t="shared" si="0"/>
        <v>SCC1-RS485 2m 1-100804-01</v>
      </c>
    </row>
    <row r="36" spans="1:14" ht="10.15" customHeight="1" x14ac:dyDescent="0.2">
      <c r="A36" s="17">
        <v>40</v>
      </c>
      <c r="B36" s="17"/>
      <c r="C36" s="18" t="s">
        <v>97</v>
      </c>
      <c r="D36" s="20" t="s">
        <v>98</v>
      </c>
      <c r="E36" s="18" t="str">
        <f t="shared" si="0"/>
        <v>SCC1-RS485 5m 1-101122-01</v>
      </c>
    </row>
    <row r="37" spans="1:14" ht="10.15" customHeight="1" x14ac:dyDescent="0.2">
      <c r="A37" s="17">
        <v>25</v>
      </c>
      <c r="B37" s="17"/>
      <c r="C37" s="18" t="s">
        <v>99</v>
      </c>
      <c r="D37" s="20" t="s">
        <v>100</v>
      </c>
      <c r="E37" s="18" t="str">
        <f t="shared" si="0"/>
        <v>SCC1-USB 2m 1-101007-01</v>
      </c>
    </row>
    <row r="38" spans="1:14" ht="10.15" customHeight="1" x14ac:dyDescent="0.2">
      <c r="A38" s="17">
        <v>4</v>
      </c>
      <c r="B38" s="21"/>
      <c r="C38" s="18" t="s">
        <v>101</v>
      </c>
      <c r="D38" s="20" t="s">
        <v>102</v>
      </c>
      <c r="E38" s="18" t="str">
        <f t="shared" si="0"/>
        <v>SCC30-DB-1.25kS 3.000.101</v>
      </c>
    </row>
    <row r="39" spans="1:14" ht="10.15" customHeight="1" x14ac:dyDescent="0.2">
      <c r="A39" s="17"/>
      <c r="B39" s="21"/>
      <c r="C39" s="18" t="s">
        <v>103</v>
      </c>
      <c r="D39" s="20" t="s">
        <v>104</v>
      </c>
      <c r="E39" s="18" t="str">
        <f t="shared" si="0"/>
        <v>SCC30-DB-125S 3.000.299</v>
      </c>
    </row>
    <row r="40" spans="1:14" ht="10.15" customHeight="1" x14ac:dyDescent="0.2">
      <c r="A40" s="17">
        <v>10</v>
      </c>
      <c r="B40" s="21"/>
      <c r="C40" s="18" t="s">
        <v>105</v>
      </c>
      <c r="D40" s="20" t="s">
        <v>106</v>
      </c>
      <c r="E40" s="18" t="str">
        <f t="shared" si="0"/>
        <v>SCD30 1-101625-10</v>
      </c>
    </row>
    <row r="41" spans="1:14" ht="10.15" customHeight="1" x14ac:dyDescent="0.2">
      <c r="A41" s="17"/>
      <c r="B41" s="21"/>
      <c r="C41" s="18" t="s">
        <v>537</v>
      </c>
      <c r="D41" s="20" t="s">
        <v>538</v>
      </c>
      <c r="E41" s="18" t="str">
        <f t="shared" si="0"/>
        <v>SCD40-D-R2 3.000.521</v>
      </c>
    </row>
    <row r="42" spans="1:14" ht="10.15" customHeight="1" x14ac:dyDescent="0.2">
      <c r="A42" s="17"/>
      <c r="B42" s="21"/>
      <c r="C42" s="18" t="s">
        <v>107</v>
      </c>
      <c r="D42" s="20" t="s">
        <v>108</v>
      </c>
      <c r="E42" s="18" t="str">
        <f t="shared" si="0"/>
        <v>SCD41-D-R2 3.000.498</v>
      </c>
    </row>
    <row r="43" spans="1:14" ht="10.15" customHeight="1" x14ac:dyDescent="0.2">
      <c r="A43" s="17"/>
      <c r="B43" s="21"/>
      <c r="C43" s="18" t="s">
        <v>109</v>
      </c>
      <c r="D43" s="20" t="s">
        <v>110</v>
      </c>
      <c r="E43" s="18" t="str">
        <f t="shared" si="0"/>
        <v>SCD42-D-R2 3.000.634</v>
      </c>
    </row>
    <row r="44" spans="1:14" ht="10.15" customHeight="1" x14ac:dyDescent="0.2">
      <c r="A44" s="17"/>
      <c r="B44" s="21"/>
      <c r="C44" s="18" t="s">
        <v>111</v>
      </c>
      <c r="D44" s="20" t="s">
        <v>112</v>
      </c>
      <c r="E44" s="18" t="str">
        <f t="shared" si="0"/>
        <v>SCD4x CO2 Gadget 3.000.638</v>
      </c>
    </row>
    <row r="45" spans="1:14" s="23" customFormat="1" ht="10.15" customHeight="1" x14ac:dyDescent="0.2">
      <c r="A45" s="17">
        <v>0</v>
      </c>
      <c r="B45" s="17"/>
      <c r="C45" s="18" t="s">
        <v>113</v>
      </c>
      <c r="D45" s="20" t="s">
        <v>114</v>
      </c>
      <c r="E45" s="18" t="str">
        <f t="shared" si="0"/>
        <v>SDP1000-L 1-100110-03</v>
      </c>
      <c r="F45" s="12"/>
      <c r="G45" s="12"/>
      <c r="H45" s="12"/>
      <c r="I45" s="12"/>
      <c r="J45" s="12"/>
      <c r="K45" s="12"/>
      <c r="L45" s="12"/>
      <c r="M45" s="12"/>
      <c r="N45" s="12"/>
    </row>
    <row r="46" spans="1:14" s="23" customFormat="1" ht="10.15" customHeight="1" x14ac:dyDescent="0.2">
      <c r="A46" s="17"/>
      <c r="B46" s="17"/>
      <c r="C46" s="18" t="s">
        <v>115</v>
      </c>
      <c r="D46" s="20" t="s">
        <v>116</v>
      </c>
      <c r="E46" s="18" t="str">
        <f t="shared" si="0"/>
        <v>SDP1000-L025 1-100313-03</v>
      </c>
      <c r="F46" s="12"/>
      <c r="G46" s="12"/>
      <c r="H46" s="12"/>
      <c r="I46" s="12"/>
      <c r="J46" s="12"/>
      <c r="K46" s="12"/>
      <c r="L46" s="12"/>
      <c r="M46" s="12"/>
      <c r="N46" s="12"/>
    </row>
    <row r="47" spans="1:14" ht="10.15" customHeight="1" x14ac:dyDescent="0.2">
      <c r="A47" s="17">
        <v>0</v>
      </c>
      <c r="B47" s="17"/>
      <c r="C47" s="18" t="s">
        <v>117</v>
      </c>
      <c r="D47" s="20" t="s">
        <v>118</v>
      </c>
      <c r="E47" s="18" t="str">
        <f t="shared" si="0"/>
        <v>SDP1000-L05 1-100235-03</v>
      </c>
    </row>
    <row r="48" spans="1:14" ht="10.15" customHeight="1" x14ac:dyDescent="0.2">
      <c r="A48" s="17"/>
      <c r="B48" s="17"/>
      <c r="C48" s="18" t="s">
        <v>119</v>
      </c>
      <c r="D48" s="20" t="s">
        <v>120</v>
      </c>
      <c r="E48" s="18" t="str">
        <f t="shared" si="0"/>
        <v>SDP1000-R 1-100111-03</v>
      </c>
    </row>
    <row r="49" spans="1:5" ht="10.15" customHeight="1" x14ac:dyDescent="0.2">
      <c r="A49" s="17">
        <v>1</v>
      </c>
      <c r="B49" s="17"/>
      <c r="C49" s="18" t="s">
        <v>121</v>
      </c>
      <c r="D49" s="20" t="s">
        <v>122</v>
      </c>
      <c r="E49" s="18" t="str">
        <f t="shared" si="0"/>
        <v>SDP1108-R 1-100339-03</v>
      </c>
    </row>
    <row r="50" spans="1:5" ht="10.15" customHeight="1" x14ac:dyDescent="0.2">
      <c r="A50" s="17"/>
      <c r="B50" s="17"/>
      <c r="C50" s="18" t="s">
        <v>123</v>
      </c>
      <c r="D50" s="20" t="s">
        <v>124</v>
      </c>
      <c r="E50" s="18" t="str">
        <f t="shared" si="0"/>
        <v>SDP2000-L 1-100113-03</v>
      </c>
    </row>
    <row r="51" spans="1:5" ht="10.15" customHeight="1" x14ac:dyDescent="0.2">
      <c r="A51" s="17"/>
      <c r="B51" s="17"/>
      <c r="C51" s="18" t="s">
        <v>125</v>
      </c>
      <c r="D51" s="20" t="s">
        <v>126</v>
      </c>
      <c r="E51" s="18" t="str">
        <f t="shared" si="0"/>
        <v>SDP31-500Pa-TR-1.5kpcs 1-101445-02</v>
      </c>
    </row>
    <row r="52" spans="1:5" ht="10.15" customHeight="1" x14ac:dyDescent="0.2">
      <c r="A52" s="17"/>
      <c r="B52" s="17"/>
      <c r="C52" s="18" t="s">
        <v>127</v>
      </c>
      <c r="D52" s="20" t="s">
        <v>128</v>
      </c>
      <c r="E52" s="18" t="str">
        <f t="shared" si="0"/>
        <v>SDP31-500Pa-TR-250pcs 1-101567-02</v>
      </c>
    </row>
    <row r="53" spans="1:5" ht="10.15" customHeight="1" x14ac:dyDescent="0.2">
      <c r="A53" s="17"/>
      <c r="B53" s="17"/>
      <c r="C53" s="18" t="s">
        <v>129</v>
      </c>
      <c r="D53" s="20" t="s">
        <v>130</v>
      </c>
      <c r="E53" s="18" t="str">
        <f t="shared" si="0"/>
        <v>SDP32-125Pa-TR-1.5kpcs 1-101498-02</v>
      </c>
    </row>
    <row r="54" spans="1:5" ht="10.15" customHeight="1" x14ac:dyDescent="0.2">
      <c r="A54" s="17">
        <v>2</v>
      </c>
      <c r="B54" s="17"/>
      <c r="C54" s="18" t="s">
        <v>131</v>
      </c>
      <c r="D54" s="20" t="s">
        <v>132</v>
      </c>
      <c r="E54" s="18" t="str">
        <f t="shared" si="0"/>
        <v>SDP32-125Pa-TR-250pcs 1-101570-02</v>
      </c>
    </row>
    <row r="55" spans="1:5" ht="10.15" customHeight="1" x14ac:dyDescent="0.2">
      <c r="A55" s="17">
        <v>4</v>
      </c>
      <c r="B55" s="17"/>
      <c r="C55" s="18" t="s">
        <v>133</v>
      </c>
      <c r="D55" s="20" t="s">
        <v>134</v>
      </c>
      <c r="E55" s="18" t="str">
        <f t="shared" si="0"/>
        <v>SDP33-1500Pa-TR-250pcs 1-101636-02</v>
      </c>
    </row>
    <row r="56" spans="1:5" ht="10.15" customHeight="1" x14ac:dyDescent="0.2">
      <c r="A56" s="17">
        <v>2</v>
      </c>
      <c r="B56" s="21"/>
      <c r="C56" s="18" t="s">
        <v>135</v>
      </c>
      <c r="D56" s="20" t="s">
        <v>136</v>
      </c>
      <c r="E56" s="18" t="str">
        <f t="shared" si="0"/>
        <v>SDP36-500Pa-TR-1.5kpcs 1-101471-02</v>
      </c>
    </row>
    <row r="57" spans="1:5" ht="10.15" customHeight="1" x14ac:dyDescent="0.2">
      <c r="A57" s="17"/>
      <c r="B57" s="21"/>
      <c r="C57" s="18" t="s">
        <v>137</v>
      </c>
      <c r="D57" s="20" t="s">
        <v>138</v>
      </c>
      <c r="E57" s="18" t="str">
        <f t="shared" si="0"/>
        <v>SDP36-500Pa-TR-250pcs 1-101571-02</v>
      </c>
    </row>
    <row r="58" spans="1:5" ht="10.15" customHeight="1" x14ac:dyDescent="0.2">
      <c r="A58" s="17"/>
      <c r="B58" s="21"/>
      <c r="C58" s="18" t="s">
        <v>139</v>
      </c>
      <c r="D58" s="20" t="s">
        <v>140</v>
      </c>
      <c r="E58" s="18" t="str">
        <f t="shared" si="0"/>
        <v>SDP37-125Pa-TR-1.5kpcs 1-101497-02</v>
      </c>
    </row>
    <row r="59" spans="1:5" ht="10.15" customHeight="1" x14ac:dyDescent="0.2">
      <c r="A59" s="17"/>
      <c r="B59" s="21"/>
      <c r="C59" s="18" t="s">
        <v>141</v>
      </c>
      <c r="D59" s="20" t="s">
        <v>142</v>
      </c>
      <c r="E59" s="18" t="str">
        <f t="shared" si="0"/>
        <v>SDP37-125Pa-TR-250pcs 1-101572-02</v>
      </c>
    </row>
    <row r="60" spans="1:5" ht="10.15" customHeight="1" x14ac:dyDescent="0.2">
      <c r="A60" s="17"/>
      <c r="B60" s="21"/>
      <c r="C60" s="18" t="s">
        <v>143</v>
      </c>
      <c r="D60" s="20" t="s">
        <v>144</v>
      </c>
      <c r="E60" s="18" t="str">
        <f t="shared" si="0"/>
        <v>SDP500-500Pa 1-100601-02</v>
      </c>
    </row>
    <row r="61" spans="1:5" ht="10.15" customHeight="1" x14ac:dyDescent="0.2">
      <c r="A61" s="17"/>
      <c r="B61" s="21"/>
      <c r="C61" s="18" t="s">
        <v>145</v>
      </c>
      <c r="D61" s="20" t="s">
        <v>146</v>
      </c>
      <c r="E61" s="18" t="str">
        <f t="shared" si="0"/>
        <v>SDP501 1-101314-01</v>
      </c>
    </row>
    <row r="62" spans="1:5" ht="10.15" customHeight="1" x14ac:dyDescent="0.2">
      <c r="A62" s="17"/>
      <c r="B62" s="21"/>
      <c r="C62" s="18" t="s">
        <v>147</v>
      </c>
      <c r="D62" s="20" t="s">
        <v>148</v>
      </c>
      <c r="E62" s="18" t="str">
        <f t="shared" si="0"/>
        <v>SDP510-500Pa 1-100602-02</v>
      </c>
    </row>
    <row r="63" spans="1:5" ht="10.15" customHeight="1" x14ac:dyDescent="0.2">
      <c r="A63" s="17"/>
      <c r="B63" s="21"/>
      <c r="C63" s="18" t="s">
        <v>149</v>
      </c>
      <c r="D63" s="20" t="s">
        <v>150</v>
      </c>
      <c r="E63" s="18" t="str">
        <f t="shared" si="0"/>
        <v>SDP511 1-101315-01</v>
      </c>
    </row>
    <row r="64" spans="1:5" ht="10.15" customHeight="1" x14ac:dyDescent="0.2">
      <c r="A64" s="17"/>
      <c r="B64" s="21"/>
      <c r="C64" s="18" t="s">
        <v>151</v>
      </c>
      <c r="D64" s="20" t="s">
        <v>152</v>
      </c>
      <c r="E64" s="18" t="str">
        <f t="shared" si="0"/>
        <v>SDP600/800-Cap 1-101108-01</v>
      </c>
    </row>
    <row r="65" spans="1:5" ht="10.15" customHeight="1" x14ac:dyDescent="0.2">
      <c r="A65" s="17"/>
      <c r="B65" s="21"/>
      <c r="C65" s="18" t="s">
        <v>153</v>
      </c>
      <c r="D65" s="20" t="s">
        <v>154</v>
      </c>
      <c r="E65" s="18" t="str">
        <f t="shared" si="0"/>
        <v>SDP600-025Pa 1-100758-02</v>
      </c>
    </row>
    <row r="66" spans="1:5" ht="10.15" customHeight="1" x14ac:dyDescent="0.2">
      <c r="A66" s="17">
        <v>4</v>
      </c>
      <c r="B66" s="21"/>
      <c r="C66" s="18" t="s">
        <v>155</v>
      </c>
      <c r="D66" s="20" t="s">
        <v>156</v>
      </c>
      <c r="E66" s="18" t="str">
        <f t="shared" si="0"/>
        <v>SDP600-125Pa 1-100760-02</v>
      </c>
    </row>
    <row r="67" spans="1:5" ht="10.15" customHeight="1" x14ac:dyDescent="0.2">
      <c r="A67" s="17"/>
      <c r="B67" s="17"/>
      <c r="C67" s="18" t="s">
        <v>157</v>
      </c>
      <c r="D67" s="20" t="s">
        <v>158</v>
      </c>
      <c r="E67" s="18" t="str">
        <f t="shared" si="0"/>
        <v>SDP600-500Pa 1-100456-02</v>
      </c>
    </row>
    <row r="68" spans="1:5" ht="10.15" customHeight="1" x14ac:dyDescent="0.2">
      <c r="A68" s="17">
        <v>30</v>
      </c>
      <c r="B68" s="17"/>
      <c r="C68" s="18" t="s">
        <v>159</v>
      </c>
      <c r="D68" s="20" t="s">
        <v>160</v>
      </c>
      <c r="E68" s="18" t="str">
        <f t="shared" ref="E68:E141" si="1">CONCATENATE(C68," ",D68)</f>
        <v>SDP601-500Pa 1-100603-02</v>
      </c>
    </row>
    <row r="69" spans="1:5" ht="10.15" customHeight="1" x14ac:dyDescent="0.2">
      <c r="A69" s="17">
        <v>25</v>
      </c>
      <c r="B69" s="17"/>
      <c r="C69" s="18" t="s">
        <v>161</v>
      </c>
      <c r="D69" s="20" t="s">
        <v>162</v>
      </c>
      <c r="E69" s="18" t="str">
        <f t="shared" si="1"/>
        <v>SDP606-500Pa 1-100756-02</v>
      </c>
    </row>
    <row r="70" spans="1:5" ht="10.15" customHeight="1" x14ac:dyDescent="0.2">
      <c r="A70" s="17"/>
      <c r="B70" s="17"/>
      <c r="C70" s="18" t="s">
        <v>163</v>
      </c>
      <c r="D70" s="20" t="s">
        <v>164</v>
      </c>
      <c r="E70" s="18" t="str">
        <f t="shared" si="1"/>
        <v>SDP610-025Pa 1-100759-02</v>
      </c>
    </row>
    <row r="71" spans="1:5" ht="10.15" customHeight="1" x14ac:dyDescent="0.2">
      <c r="A71" s="17">
        <v>0</v>
      </c>
      <c r="B71" s="17"/>
      <c r="C71" s="18" t="s">
        <v>165</v>
      </c>
      <c r="D71" s="20" t="s">
        <v>166</v>
      </c>
      <c r="E71" s="18" t="str">
        <f t="shared" si="1"/>
        <v>SDP610-125Pa 1-100761-02</v>
      </c>
    </row>
    <row r="72" spans="1:5" ht="10.15" customHeight="1" x14ac:dyDescent="0.2">
      <c r="A72" s="17"/>
      <c r="B72" s="17"/>
      <c r="C72" s="18" t="s">
        <v>167</v>
      </c>
      <c r="D72" s="20" t="s">
        <v>168</v>
      </c>
      <c r="E72" s="18" t="str">
        <f t="shared" si="1"/>
        <v>SDP610-500Pa 1-100455-02</v>
      </c>
    </row>
    <row r="73" spans="1:5" ht="10.15" customHeight="1" x14ac:dyDescent="0.2">
      <c r="A73" s="17"/>
      <c r="B73" s="17"/>
      <c r="C73" s="18" t="s">
        <v>169</v>
      </c>
      <c r="D73" s="20" t="s">
        <v>170</v>
      </c>
      <c r="E73" s="18" t="str">
        <f t="shared" si="1"/>
        <v>SDP611-500Pa 1-100604-02</v>
      </c>
    </row>
    <row r="74" spans="1:5" ht="10.15" customHeight="1" x14ac:dyDescent="0.2">
      <c r="A74" s="17"/>
      <c r="B74" s="17"/>
      <c r="C74" s="18" t="s">
        <v>171</v>
      </c>
      <c r="D74" s="20" t="s">
        <v>172</v>
      </c>
      <c r="E74" s="18" t="str">
        <f t="shared" si="1"/>
        <v>SDP616-500Pa 1-100757-02</v>
      </c>
    </row>
    <row r="75" spans="1:5" ht="10.15" customHeight="1" x14ac:dyDescent="0.2">
      <c r="A75" s="17"/>
      <c r="B75" s="17"/>
      <c r="C75" s="18" t="s">
        <v>173</v>
      </c>
      <c r="D75" s="20" t="s">
        <v>174</v>
      </c>
      <c r="E75" s="18" t="str">
        <f t="shared" si="1"/>
        <v>SDP800-125Pa 1-101599-01</v>
      </c>
    </row>
    <row r="76" spans="1:5" ht="10.15" customHeight="1" x14ac:dyDescent="0.2">
      <c r="A76" s="17"/>
      <c r="B76" s="17"/>
      <c r="C76" s="18" t="s">
        <v>175</v>
      </c>
      <c r="D76" s="20" t="s">
        <v>176</v>
      </c>
      <c r="E76" s="18" t="str">
        <f t="shared" si="1"/>
        <v>SDP800-500Pa 1-101551-01</v>
      </c>
    </row>
    <row r="77" spans="1:5" ht="10.15" customHeight="1" x14ac:dyDescent="0.2">
      <c r="A77" s="17">
        <v>0</v>
      </c>
      <c r="B77" s="17"/>
      <c r="C77" s="18" t="s">
        <v>177</v>
      </c>
      <c r="D77" s="20" t="s">
        <v>178</v>
      </c>
      <c r="E77" s="18" t="str">
        <f t="shared" si="1"/>
        <v>SDP801-500Pa 3.000.142</v>
      </c>
    </row>
    <row r="78" spans="1:5" ht="10.15" customHeight="1" x14ac:dyDescent="0.2">
      <c r="A78" s="17">
        <v>100</v>
      </c>
      <c r="B78" s="17"/>
      <c r="C78" s="18" t="s">
        <v>179</v>
      </c>
      <c r="D78" s="20" t="s">
        <v>180</v>
      </c>
      <c r="E78" s="18" t="str">
        <f t="shared" si="1"/>
        <v>SDP806-125Pa 1-101598-01</v>
      </c>
    </row>
    <row r="79" spans="1:5" ht="10.15" customHeight="1" x14ac:dyDescent="0.2">
      <c r="A79" s="17">
        <v>4800</v>
      </c>
      <c r="B79" s="17"/>
      <c r="C79" s="18" t="s">
        <v>181</v>
      </c>
      <c r="D79" s="20" t="s">
        <v>182</v>
      </c>
      <c r="E79" s="18" t="str">
        <f t="shared" si="1"/>
        <v>SDP806-500Pa 1-101504-01</v>
      </c>
    </row>
    <row r="80" spans="1:5" ht="10.15" customHeight="1" x14ac:dyDescent="0.2">
      <c r="A80" s="17"/>
      <c r="B80" s="17"/>
      <c r="C80" s="18" t="s">
        <v>183</v>
      </c>
      <c r="D80" s="20" t="s">
        <v>184</v>
      </c>
      <c r="E80" s="18" t="str">
        <f t="shared" si="1"/>
        <v>SDP810-125Pa 1-101597-01</v>
      </c>
    </row>
    <row r="81" spans="1:5" ht="10.15" customHeight="1" x14ac:dyDescent="0.2">
      <c r="A81" s="17">
        <v>5</v>
      </c>
      <c r="B81" s="17"/>
      <c r="C81" s="18" t="s">
        <v>185</v>
      </c>
      <c r="D81" s="20" t="s">
        <v>186</v>
      </c>
      <c r="E81" s="18" t="str">
        <f t="shared" si="1"/>
        <v>SDP810-500Pa 1-101532-01</v>
      </c>
    </row>
    <row r="82" spans="1:5" ht="10.15" customHeight="1" x14ac:dyDescent="0.2">
      <c r="A82" s="17">
        <v>500</v>
      </c>
      <c r="B82" s="17"/>
      <c r="C82" s="18" t="s">
        <v>187</v>
      </c>
      <c r="D82" s="20" t="s">
        <v>188</v>
      </c>
      <c r="E82" s="18" t="str">
        <f t="shared" si="1"/>
        <v>SDP811-500Pa 3.000.144</v>
      </c>
    </row>
    <row r="83" spans="1:5" ht="10.15" customHeight="1" x14ac:dyDescent="0.2">
      <c r="A83" s="17"/>
      <c r="B83" s="17"/>
      <c r="C83" s="18" t="s">
        <v>189</v>
      </c>
      <c r="D83" s="20" t="s">
        <v>190</v>
      </c>
      <c r="E83" s="18" t="str">
        <f t="shared" si="1"/>
        <v>SDP816-125Pa 1-101596-01</v>
      </c>
    </row>
    <row r="84" spans="1:5" ht="10.15" customHeight="1" x14ac:dyDescent="0.2">
      <c r="A84" s="22" t="s">
        <v>191</v>
      </c>
      <c r="B84" s="17"/>
      <c r="C84" s="18" t="s">
        <v>192</v>
      </c>
      <c r="D84" s="20" t="s">
        <v>193</v>
      </c>
      <c r="E84" s="18" t="str">
        <f t="shared" si="1"/>
        <v>SDP816-500Pa 1-101595-01</v>
      </c>
    </row>
    <row r="85" spans="1:5" ht="10.15" customHeight="1" x14ac:dyDescent="0.2">
      <c r="A85" s="17"/>
      <c r="B85" s="17"/>
      <c r="C85" s="18" t="s">
        <v>194</v>
      </c>
      <c r="D85" s="20" t="s">
        <v>195</v>
      </c>
      <c r="E85" s="18" t="str">
        <f t="shared" si="1"/>
        <v>SEK-LD20-2600B 3.000.478</v>
      </c>
    </row>
    <row r="86" spans="1:5" ht="10.15" customHeight="1" x14ac:dyDescent="0.2">
      <c r="A86" s="17">
        <v>514</v>
      </c>
      <c r="B86" s="17"/>
      <c r="C86" s="18" t="s">
        <v>196</v>
      </c>
      <c r="D86" s="20" t="s">
        <v>197</v>
      </c>
      <c r="E86" s="18" t="str">
        <f t="shared" si="1"/>
        <v>SEK-SCC30-DB 3.000.171</v>
      </c>
    </row>
    <row r="87" spans="1:5" ht="10.15" customHeight="1" x14ac:dyDescent="0.2">
      <c r="A87" s="17">
        <v>29</v>
      </c>
      <c r="B87" s="21"/>
      <c r="C87" s="18" t="s">
        <v>198</v>
      </c>
      <c r="D87" s="20" t="s">
        <v>199</v>
      </c>
      <c r="E87" s="18" t="str">
        <f t="shared" si="1"/>
        <v>SEK-SCD30-Sensor 3.000.061</v>
      </c>
    </row>
    <row r="88" spans="1:5" ht="10.15" customHeight="1" x14ac:dyDescent="0.2">
      <c r="A88" s="17"/>
      <c r="B88" s="21"/>
      <c r="C88" s="18" t="s">
        <v>200</v>
      </c>
      <c r="D88" s="20" t="s">
        <v>201</v>
      </c>
      <c r="E88" s="18" t="str">
        <f t="shared" si="1"/>
        <v>SEK-SCD41-Sensor  3.000.455</v>
      </c>
    </row>
    <row r="89" spans="1:5" ht="10.15" customHeight="1" x14ac:dyDescent="0.2">
      <c r="A89" s="17"/>
      <c r="B89" s="21"/>
      <c r="C89" s="18" t="s">
        <v>202</v>
      </c>
      <c r="D89" s="20" t="s">
        <v>203</v>
      </c>
      <c r="E89" s="18" t="str">
        <f t="shared" si="1"/>
        <v>SEK-SDP31 3.000.763</v>
      </c>
    </row>
    <row r="90" spans="1:5" ht="10.15" customHeight="1" x14ac:dyDescent="0.2">
      <c r="A90" s="17"/>
      <c r="B90" s="21"/>
      <c r="C90" s="18" t="s">
        <v>204</v>
      </c>
      <c r="D90" s="20" t="s">
        <v>205</v>
      </c>
      <c r="E90" s="18" t="str">
        <f t="shared" si="1"/>
        <v>SEK-SDP8xx 3.000.764</v>
      </c>
    </row>
    <row r="91" spans="1:5" ht="10.15" customHeight="1" x14ac:dyDescent="0.2">
      <c r="A91" s="17">
        <v>500</v>
      </c>
      <c r="B91" s="17"/>
      <c r="C91" s="18" t="s">
        <v>206</v>
      </c>
      <c r="D91" s="20" t="s">
        <v>207</v>
      </c>
      <c r="E91" s="18" t="str">
        <f t="shared" si="1"/>
        <v>SEK-SensorBridge 3.000.124</v>
      </c>
    </row>
    <row r="92" spans="1:5" ht="10.15" customHeight="1" x14ac:dyDescent="0.2">
      <c r="A92" s="17">
        <v>45</v>
      </c>
      <c r="B92" s="17"/>
      <c r="C92" s="18" t="s">
        <v>208</v>
      </c>
      <c r="D92" s="20" t="s">
        <v>209</v>
      </c>
      <c r="E92" s="18" t="str">
        <f t="shared" si="1"/>
        <v>SEK-SFA30 3.000.463</v>
      </c>
    </row>
    <row r="93" spans="1:5" ht="10.15" customHeight="1" x14ac:dyDescent="0.2">
      <c r="A93" s="17">
        <v>90</v>
      </c>
      <c r="B93" s="21"/>
      <c r="C93" s="18" t="s">
        <v>210</v>
      </c>
      <c r="D93" s="20" t="s">
        <v>211</v>
      </c>
      <c r="E93" s="18" t="str">
        <f t="shared" si="1"/>
        <v>SEK-SFM3000 3.000.323</v>
      </c>
    </row>
    <row r="94" spans="1:5" ht="10.15" customHeight="1" x14ac:dyDescent="0.2">
      <c r="A94" s="17">
        <v>85</v>
      </c>
      <c r="B94" s="17"/>
      <c r="C94" s="18" t="s">
        <v>212</v>
      </c>
      <c r="D94" s="20" t="s">
        <v>213</v>
      </c>
      <c r="E94" s="18" t="str">
        <f t="shared" si="1"/>
        <v>SEK-SFM3019 3.000.420</v>
      </c>
    </row>
    <row r="95" spans="1:5" ht="10.15" customHeight="1" x14ac:dyDescent="0.2">
      <c r="A95" s="17">
        <v>180</v>
      </c>
      <c r="B95" s="17"/>
      <c r="C95" s="18" t="s">
        <v>214</v>
      </c>
      <c r="D95" s="20" t="s">
        <v>215</v>
      </c>
      <c r="E95" s="18" t="str">
        <f t="shared" si="1"/>
        <v>SEK-SFM3200 3.000.324</v>
      </c>
    </row>
    <row r="96" spans="1:5" ht="10.15" customHeight="1" x14ac:dyDescent="0.2">
      <c r="A96" s="17"/>
      <c r="B96" s="17"/>
      <c r="C96" s="18" t="s">
        <v>216</v>
      </c>
      <c r="D96" s="20" t="s">
        <v>217</v>
      </c>
      <c r="E96" s="18" t="str">
        <f t="shared" si="1"/>
        <v>SEK-SFM3xxx-AW/D Evaluation Kit Cable 3.000.518</v>
      </c>
    </row>
    <row r="97" spans="1:5" ht="10.15" customHeight="1" x14ac:dyDescent="0.2">
      <c r="A97" s="22" t="s">
        <v>191</v>
      </c>
      <c r="B97" s="17"/>
      <c r="C97" s="18" t="s">
        <v>218</v>
      </c>
      <c r="D97" s="20" t="s">
        <v>219</v>
      </c>
      <c r="E97" s="18" t="str">
        <f t="shared" si="1"/>
        <v>SEK-SFM4100 3.000.325</v>
      </c>
    </row>
    <row r="98" spans="1:5" ht="10.15" customHeight="1" x14ac:dyDescent="0.2">
      <c r="A98" s="17">
        <v>25</v>
      </c>
      <c r="B98" s="17"/>
      <c r="C98" s="18" t="s">
        <v>220</v>
      </c>
      <c r="D98" s="20" t="s">
        <v>221</v>
      </c>
      <c r="E98" s="18" t="str">
        <f t="shared" si="1"/>
        <v>SEK-SFM4200 3.000.326</v>
      </c>
    </row>
    <row r="99" spans="1:5" ht="10.15" customHeight="1" x14ac:dyDescent="0.2">
      <c r="A99" s="17">
        <v>1</v>
      </c>
      <c r="B99" s="17"/>
      <c r="C99" s="18" t="s">
        <v>222</v>
      </c>
      <c r="D99" s="20" t="s">
        <v>223</v>
      </c>
      <c r="E99" s="18" t="str">
        <f t="shared" si="1"/>
        <v>SEK-SGPC3-Sensors 3.000.115</v>
      </c>
    </row>
    <row r="100" spans="1:5" ht="10.15" customHeight="1" x14ac:dyDescent="0.2">
      <c r="A100" s="17">
        <v>2</v>
      </c>
      <c r="B100" s="17"/>
      <c r="C100" s="18" t="s">
        <v>224</v>
      </c>
      <c r="D100" s="20" t="s">
        <v>225</v>
      </c>
      <c r="E100" s="18" t="str">
        <f t="shared" si="1"/>
        <v>SEK-SHT31-Sensors 3.000.112</v>
      </c>
    </row>
    <row r="101" spans="1:5" ht="10.15" customHeight="1" x14ac:dyDescent="0.2">
      <c r="A101" s="17"/>
      <c r="B101" s="17"/>
      <c r="C101" s="18" t="s">
        <v>226</v>
      </c>
      <c r="D101" s="20" t="s">
        <v>227</v>
      </c>
      <c r="E101" s="18" t="str">
        <f t="shared" si="1"/>
        <v>SEK-SHT35-Sensors 3.000.113</v>
      </c>
    </row>
    <row r="102" spans="1:5" ht="10.15" customHeight="1" x14ac:dyDescent="0.2">
      <c r="A102" s="17"/>
      <c r="B102" s="17"/>
      <c r="C102" s="18" t="s">
        <v>228</v>
      </c>
      <c r="D102" s="20" t="s">
        <v>229</v>
      </c>
      <c r="E102" s="18" t="str">
        <f t="shared" si="1"/>
        <v>SEK-SHT40-AD1B-Sensors 3.000.462</v>
      </c>
    </row>
    <row r="103" spans="1:5" ht="10.15" customHeight="1" x14ac:dyDescent="0.2">
      <c r="C103" s="18" t="s">
        <v>230</v>
      </c>
      <c r="D103" s="20" t="s">
        <v>231</v>
      </c>
      <c r="E103" s="18" t="str">
        <f t="shared" si="1"/>
        <v>SEK-SHT41A-AD1B-Sensors 3.000.707</v>
      </c>
    </row>
    <row r="104" spans="1:5" ht="10.15" customHeight="1" x14ac:dyDescent="0.2">
      <c r="C104" s="18" t="s">
        <v>232</v>
      </c>
      <c r="D104" s="20" t="s">
        <v>233</v>
      </c>
      <c r="E104" s="18" t="str">
        <f t="shared" si="1"/>
        <v>SEK-SHTC3-Sensors 3.000.110</v>
      </c>
    </row>
    <row r="105" spans="1:5" ht="10.15" customHeight="1" x14ac:dyDescent="0.2">
      <c r="C105" s="18" t="s">
        <v>234</v>
      </c>
      <c r="D105" s="20" t="s">
        <v>235</v>
      </c>
      <c r="E105" s="18" t="str">
        <f t="shared" si="1"/>
        <v>SEK-SHTW2-Sensors 3.000.109</v>
      </c>
    </row>
    <row r="106" spans="1:5" ht="10.15" customHeight="1" x14ac:dyDescent="0.2">
      <c r="C106" s="18" t="s">
        <v>236</v>
      </c>
      <c r="D106" s="20" t="s">
        <v>237</v>
      </c>
      <c r="E106" s="18" t="str">
        <f t="shared" si="1"/>
        <v>SEK-SPS30 3.000.119</v>
      </c>
    </row>
    <row r="107" spans="1:5" ht="10.15" customHeight="1" x14ac:dyDescent="0.2">
      <c r="C107" s="18" t="s">
        <v>238</v>
      </c>
      <c r="D107" s="20" t="s">
        <v>239</v>
      </c>
      <c r="E107" s="18" t="str">
        <f t="shared" si="1"/>
        <v>SEK-STC31 3.000.472</v>
      </c>
    </row>
    <row r="108" spans="1:5" ht="10.15" customHeight="1" x14ac:dyDescent="0.2">
      <c r="C108" s="18" t="s">
        <v>240</v>
      </c>
      <c r="D108" s="20" t="s">
        <v>241</v>
      </c>
      <c r="E108" s="18" t="str">
        <f t="shared" si="1"/>
        <v>SEK-SVM40 3.000.456</v>
      </c>
    </row>
    <row r="109" spans="1:5" ht="10.15" customHeight="1" x14ac:dyDescent="0.2">
      <c r="C109" s="18" t="s">
        <v>242</v>
      </c>
      <c r="D109" s="20" t="s">
        <v>243</v>
      </c>
      <c r="E109" s="18" t="str">
        <f t="shared" si="1"/>
        <v>SEK-SVM4x 3.000.630</v>
      </c>
    </row>
    <row r="110" spans="1:5" ht="10.15" customHeight="1" x14ac:dyDescent="0.2">
      <c r="C110" s="18" t="s">
        <v>244</v>
      </c>
      <c r="D110" s="20" t="s">
        <v>245</v>
      </c>
      <c r="E110" s="18" t="str">
        <f t="shared" si="1"/>
        <v>SEN54-SDN-T 3.000.535</v>
      </c>
    </row>
    <row r="111" spans="1:5" ht="10.15" customHeight="1" x14ac:dyDescent="0.2">
      <c r="C111" s="18" t="s">
        <v>246</v>
      </c>
      <c r="D111" s="20" t="s">
        <v>247</v>
      </c>
      <c r="E111" s="18" t="str">
        <f t="shared" si="1"/>
        <v>SEN50-SDN-T 3.000.667</v>
      </c>
    </row>
    <row r="112" spans="1:5" ht="10.15" customHeight="1" x14ac:dyDescent="0.2">
      <c r="C112" s="18" t="s">
        <v>248</v>
      </c>
      <c r="D112" s="20" t="s">
        <v>249</v>
      </c>
      <c r="E112" s="18" t="str">
        <f t="shared" si="1"/>
        <v>SEN55-SDN-T 3.000.593</v>
      </c>
    </row>
    <row r="113" spans="1:5" ht="10.15" customHeight="1" x14ac:dyDescent="0.2">
      <c r="C113" s="18" t="s">
        <v>250</v>
      </c>
      <c r="D113" s="20" t="s">
        <v>251</v>
      </c>
      <c r="E113" s="18" t="str">
        <f t="shared" si="1"/>
        <v>SEK-SEN5x 3.000.670</v>
      </c>
    </row>
    <row r="114" spans="1:5" ht="10.15" customHeight="1" x14ac:dyDescent="0.2">
      <c r="C114" s="18" t="s">
        <v>252</v>
      </c>
      <c r="D114" s="20" t="s">
        <v>253</v>
      </c>
      <c r="E114" s="18" t="str">
        <f t="shared" si="1"/>
        <v>SF2 1-100726-01</v>
      </c>
    </row>
    <row r="115" spans="1:5" ht="10.15" customHeight="1" x14ac:dyDescent="0.2">
      <c r="C115" s="18" t="s">
        <v>254</v>
      </c>
      <c r="D115" s="20" t="s">
        <v>255</v>
      </c>
      <c r="E115" s="18" t="str">
        <f t="shared" si="1"/>
        <v>SFA30-D-T 3.000.422</v>
      </c>
    </row>
    <row r="116" spans="1:5" ht="10.15" customHeight="1" x14ac:dyDescent="0.2">
      <c r="C116" s="18" t="s">
        <v>256</v>
      </c>
      <c r="D116" s="20" t="s">
        <v>257</v>
      </c>
      <c r="E116" s="18" t="str">
        <f t="shared" si="1"/>
        <v>SFC54xx-high 1-100992-01</v>
      </c>
    </row>
    <row r="117" spans="1:5" ht="10.15" customHeight="1" x14ac:dyDescent="0.2">
      <c r="C117" s="18" t="s">
        <v>258</v>
      </c>
      <c r="D117" s="20" t="s">
        <v>257</v>
      </c>
      <c r="E117" s="18" t="str">
        <f t="shared" si="1"/>
        <v>SFC54xx-low 1-100992-01</v>
      </c>
    </row>
    <row r="118" spans="1:5" ht="10.15" customHeight="1" x14ac:dyDescent="0.2">
      <c r="C118" s="18" t="s">
        <v>259</v>
      </c>
      <c r="D118" s="20" t="s">
        <v>260</v>
      </c>
      <c r="E118" s="18" t="str">
        <f t="shared" si="1"/>
        <v>SFC5500-50sccm 3.000.738</v>
      </c>
    </row>
    <row r="119" spans="1:5" ht="10.15" customHeight="1" x14ac:dyDescent="0.2">
      <c r="C119" s="18" t="s">
        <v>261</v>
      </c>
      <c r="D119" s="20" t="s">
        <v>262</v>
      </c>
      <c r="E119" s="18" t="str">
        <f t="shared" si="1"/>
        <v>SFC5500-0.5slm 3.000.547</v>
      </c>
    </row>
    <row r="120" spans="1:5" ht="10.15" customHeight="1" x14ac:dyDescent="0.2">
      <c r="C120" s="18" t="s">
        <v>263</v>
      </c>
      <c r="D120" s="20" t="s">
        <v>264</v>
      </c>
      <c r="E120" s="18" t="str">
        <f t="shared" si="1"/>
        <v>SFC5500-2slm 3.000.739</v>
      </c>
    </row>
    <row r="121" spans="1:5" ht="10.15" customHeight="1" x14ac:dyDescent="0.2">
      <c r="C121" s="18" t="s">
        <v>265</v>
      </c>
      <c r="D121" s="20" t="s">
        <v>266</v>
      </c>
      <c r="E121" s="18" t="str">
        <f t="shared" si="1"/>
        <v>SFC5500-10slm 3.000.548</v>
      </c>
    </row>
    <row r="122" spans="1:5" ht="9.75" customHeight="1" x14ac:dyDescent="0.2">
      <c r="A122" s="11">
        <v>7</v>
      </c>
      <c r="C122" s="18" t="s">
        <v>267</v>
      </c>
      <c r="D122" s="20" t="s">
        <v>268</v>
      </c>
      <c r="E122" s="18" t="str">
        <f t="shared" si="1"/>
        <v>SFC5500-200slm 3.000.549</v>
      </c>
    </row>
    <row r="123" spans="1:5" ht="9.75" customHeight="1" x14ac:dyDescent="0.2">
      <c r="C123" s="18" t="s">
        <v>269</v>
      </c>
      <c r="D123" s="20" t="s">
        <v>270</v>
      </c>
      <c r="E123" s="18" t="str">
        <f t="shared" si="1"/>
        <v>SFM3000-200 1-100934-02</v>
      </c>
    </row>
    <row r="124" spans="1:5" ht="10.15" customHeight="1" x14ac:dyDescent="0.2">
      <c r="C124" s="18" t="s">
        <v>271</v>
      </c>
      <c r="D124" s="20" t="s">
        <v>272</v>
      </c>
      <c r="E124" s="18" t="str">
        <f t="shared" si="1"/>
        <v>SFM3000-200-C 1-100932-02</v>
      </c>
    </row>
    <row r="125" spans="1:5" ht="10.15" customHeight="1" x14ac:dyDescent="0.2">
      <c r="C125" s="24" t="s">
        <v>273</v>
      </c>
      <c r="D125" s="25" t="s">
        <v>274</v>
      </c>
      <c r="E125" s="18" t="str">
        <f t="shared" si="1"/>
        <v>SFM3019 3.000.400</v>
      </c>
    </row>
    <row r="126" spans="1:5" ht="10.15" customHeight="1" x14ac:dyDescent="0.2">
      <c r="C126" s="24" t="s">
        <v>275</v>
      </c>
      <c r="D126" s="25" t="s">
        <v>276</v>
      </c>
      <c r="E126" s="18" t="str">
        <f t="shared" si="1"/>
        <v>SFM3020 3.000.401</v>
      </c>
    </row>
    <row r="127" spans="1:5" ht="10.15" customHeight="1" x14ac:dyDescent="0.2">
      <c r="C127" s="24" t="s">
        <v>277</v>
      </c>
      <c r="D127" s="25" t="s">
        <v>278</v>
      </c>
      <c r="E127" s="18" t="str">
        <f t="shared" si="1"/>
        <v>SFM3100-VC 1-101290-02</v>
      </c>
    </row>
    <row r="128" spans="1:5" ht="10.15" customHeight="1" x14ac:dyDescent="0.2">
      <c r="C128" s="24" t="s">
        <v>279</v>
      </c>
      <c r="D128" s="25" t="s">
        <v>280</v>
      </c>
      <c r="E128" s="18" t="str">
        <f t="shared" si="1"/>
        <v>SFM3200 1-101051-01</v>
      </c>
    </row>
    <row r="129" spans="3:5" ht="10.15" customHeight="1" x14ac:dyDescent="0.2">
      <c r="C129" s="24" t="s">
        <v>281</v>
      </c>
      <c r="D129" s="25" t="s">
        <v>282</v>
      </c>
      <c r="E129" s="18" t="str">
        <f t="shared" si="1"/>
        <v>SFM3200-250-AW 1-101050-01</v>
      </c>
    </row>
    <row r="130" spans="3:5" ht="10.15" customHeight="1" x14ac:dyDescent="0.2">
      <c r="C130" s="24" t="s">
        <v>283</v>
      </c>
      <c r="D130" s="25" t="s">
        <v>284</v>
      </c>
      <c r="E130" s="18" t="str">
        <f t="shared" si="1"/>
        <v>SFM3300-250-AW 1-101052-01</v>
      </c>
    </row>
    <row r="131" spans="3:5" ht="10.15" customHeight="1" x14ac:dyDescent="0.2">
      <c r="C131" s="24" t="s">
        <v>285</v>
      </c>
      <c r="D131" s="25" t="s">
        <v>286</v>
      </c>
      <c r="E131" s="18" t="str">
        <f t="shared" si="1"/>
        <v>SFM3300-250-D 1-101053-01</v>
      </c>
    </row>
    <row r="132" spans="3:5" ht="10.15" customHeight="1" x14ac:dyDescent="0.2">
      <c r="C132" s="24" t="s">
        <v>287</v>
      </c>
      <c r="D132" s="25" t="s">
        <v>288</v>
      </c>
      <c r="E132" s="18" t="str">
        <f t="shared" si="1"/>
        <v>SFM3400-33-AW 1-101545-01</v>
      </c>
    </row>
    <row r="133" spans="3:5" ht="10.15" customHeight="1" x14ac:dyDescent="0.2">
      <c r="C133" s="24" t="s">
        <v>289</v>
      </c>
      <c r="D133" s="25" t="s">
        <v>290</v>
      </c>
      <c r="E133" s="18" t="str">
        <f t="shared" si="1"/>
        <v>SFM4100-Air-N2-Downmount 1-100890-02</v>
      </c>
    </row>
    <row r="134" spans="3:5" ht="10.15" customHeight="1" x14ac:dyDescent="0.2">
      <c r="C134" s="24" t="s">
        <v>291</v>
      </c>
      <c r="D134" s="25" t="s">
        <v>292</v>
      </c>
      <c r="E134" s="18" t="str">
        <f t="shared" si="1"/>
        <v>SFM4100-Air-N2-Legris 1-100688-02</v>
      </c>
    </row>
    <row r="135" spans="3:5" ht="10.15" customHeight="1" x14ac:dyDescent="0.2">
      <c r="C135" s="24" t="s">
        <v>293</v>
      </c>
      <c r="D135" s="25" t="s">
        <v>294</v>
      </c>
      <c r="E135" s="18" t="str">
        <f t="shared" si="1"/>
        <v>SFM4100-Ar-Downmount 1-100887-02</v>
      </c>
    </row>
    <row r="136" spans="3:5" ht="10.15" customHeight="1" x14ac:dyDescent="0.2">
      <c r="C136" s="24" t="s">
        <v>295</v>
      </c>
      <c r="D136" s="25" t="s">
        <v>296</v>
      </c>
      <c r="E136" s="18" t="str">
        <f t="shared" si="1"/>
        <v>SFM4100-Ar-Legris 1-100685-02</v>
      </c>
    </row>
    <row r="137" spans="3:5" ht="10.15" customHeight="1" x14ac:dyDescent="0.2">
      <c r="C137" s="24" t="s">
        <v>297</v>
      </c>
      <c r="D137" s="25" t="s">
        <v>298</v>
      </c>
      <c r="E137" s="18" t="str">
        <f t="shared" si="1"/>
        <v>SFM4100-CO2-Downmount 1-100889-02</v>
      </c>
    </row>
    <row r="138" spans="3:5" ht="10.15" customHeight="1" x14ac:dyDescent="0.2">
      <c r="C138" s="24" t="s">
        <v>299</v>
      </c>
      <c r="D138" s="25" t="s">
        <v>300</v>
      </c>
      <c r="E138" s="18" t="str">
        <f t="shared" si="1"/>
        <v>SFM4100-CO2-Legris 1-100687-02</v>
      </c>
    </row>
    <row r="139" spans="3:5" ht="10.15" customHeight="1" x14ac:dyDescent="0.2">
      <c r="C139" s="24" t="s">
        <v>301</v>
      </c>
      <c r="D139" s="25" t="s">
        <v>302</v>
      </c>
      <c r="E139" s="18" t="str">
        <f t="shared" si="1"/>
        <v>SFM4100-N2O-Downmount 1-100886-02</v>
      </c>
    </row>
    <row r="140" spans="3:5" ht="10.15" customHeight="1" x14ac:dyDescent="0.2">
      <c r="C140" s="24" t="s">
        <v>303</v>
      </c>
      <c r="D140" s="25" t="s">
        <v>304</v>
      </c>
      <c r="E140" s="18" t="str">
        <f t="shared" si="1"/>
        <v>SFM4100-N2O-Legris 1-100684-02</v>
      </c>
    </row>
    <row r="141" spans="3:5" ht="10.15" customHeight="1" x14ac:dyDescent="0.2">
      <c r="C141" s="24" t="s">
        <v>305</v>
      </c>
      <c r="D141" s="25" t="s">
        <v>306</v>
      </c>
      <c r="E141" s="18" t="str">
        <f t="shared" si="1"/>
        <v>SFM4100-O2-Downmount 1-100888-02</v>
      </c>
    </row>
    <row r="142" spans="3:5" ht="10.15" customHeight="1" x14ac:dyDescent="0.2">
      <c r="C142" s="24" t="s">
        <v>307</v>
      </c>
      <c r="D142" s="25" t="s">
        <v>308</v>
      </c>
      <c r="E142" s="18" t="str">
        <f t="shared" ref="E142:E220" si="2">CONCATENATE(C142," ",D142)</f>
        <v>SFM4100-O2-Legris 1-100686-02</v>
      </c>
    </row>
    <row r="143" spans="3:5" ht="10.15" customHeight="1" x14ac:dyDescent="0.2">
      <c r="C143" s="24" t="s">
        <v>309</v>
      </c>
      <c r="D143" s="25" t="s">
        <v>310</v>
      </c>
      <c r="E143" s="18" t="str">
        <f t="shared" si="2"/>
        <v>SFM4200 1-101651-01</v>
      </c>
    </row>
    <row r="144" spans="3:5" ht="10.15" customHeight="1" x14ac:dyDescent="0.2">
      <c r="C144" s="24" t="s">
        <v>311</v>
      </c>
      <c r="D144" s="25" t="s">
        <v>312</v>
      </c>
      <c r="E144" s="18" t="str">
        <f t="shared" si="2"/>
        <v>SFM54xx-high 1-101537-01</v>
      </c>
    </row>
    <row r="145" spans="3:5" ht="10.15" customHeight="1" x14ac:dyDescent="0.2">
      <c r="C145" s="24" t="s">
        <v>313</v>
      </c>
      <c r="D145" s="25" t="s">
        <v>312</v>
      </c>
      <c r="E145" s="18" t="str">
        <f t="shared" si="2"/>
        <v>SFM54xx-low  1-101537-01</v>
      </c>
    </row>
    <row r="146" spans="3:5" ht="10.15" customHeight="1" x14ac:dyDescent="0.2">
      <c r="C146" s="24" t="s">
        <v>314</v>
      </c>
      <c r="D146" s="25" t="s">
        <v>315</v>
      </c>
      <c r="E146" s="18" t="str">
        <f t="shared" si="2"/>
        <v>SFM5500-50sccm 3.000.740</v>
      </c>
    </row>
    <row r="147" spans="3:5" ht="10.15" customHeight="1" x14ac:dyDescent="0.2">
      <c r="C147" s="24" t="s">
        <v>316</v>
      </c>
      <c r="D147" s="25" t="s">
        <v>317</v>
      </c>
      <c r="E147" s="18" t="str">
        <f t="shared" si="2"/>
        <v>SFM5500-0.5slm 3.000.741</v>
      </c>
    </row>
    <row r="148" spans="3:5" ht="10.15" customHeight="1" x14ac:dyDescent="0.2">
      <c r="C148" s="24" t="s">
        <v>318</v>
      </c>
      <c r="D148" s="25" t="s">
        <v>319</v>
      </c>
      <c r="E148" s="18" t="str">
        <f t="shared" si="2"/>
        <v>SFM5500-2slm 3.000.742</v>
      </c>
    </row>
    <row r="149" spans="3:5" ht="10.15" customHeight="1" x14ac:dyDescent="0.2">
      <c r="C149" s="24" t="s">
        <v>320</v>
      </c>
      <c r="D149" s="25" t="s">
        <v>321</v>
      </c>
      <c r="E149" s="18" t="str">
        <f t="shared" si="2"/>
        <v>SFM5500-10slm 3.000.743</v>
      </c>
    </row>
    <row r="150" spans="3:5" ht="10.15" customHeight="1" x14ac:dyDescent="0.2">
      <c r="C150" s="24" t="s">
        <v>322</v>
      </c>
      <c r="D150" s="25" t="s">
        <v>323</v>
      </c>
      <c r="E150" s="18" t="str">
        <f t="shared" si="2"/>
        <v>SGP30-TR-2.5kS 1-101646-01</v>
      </c>
    </row>
    <row r="151" spans="3:5" ht="10.15" customHeight="1" x14ac:dyDescent="0.2">
      <c r="C151" s="24" t="s">
        <v>324</v>
      </c>
      <c r="D151" s="25" t="s">
        <v>325</v>
      </c>
      <c r="E151" s="18" t="str">
        <f t="shared" si="2"/>
        <v>SGP40-D-R4 3.000.384</v>
      </c>
    </row>
    <row r="152" spans="3:5" ht="10.15" customHeight="1" x14ac:dyDescent="0.2">
      <c r="C152" s="24" t="s">
        <v>326</v>
      </c>
      <c r="D152" s="25" t="s">
        <v>327</v>
      </c>
      <c r="E152" s="18" t="str">
        <f t="shared" si="2"/>
        <v>SGPC3-TR-2.5kS 1-101647-01</v>
      </c>
    </row>
    <row r="153" spans="3:5" ht="10.15" customHeight="1" x14ac:dyDescent="0.2">
      <c r="C153" s="24" t="s">
        <v>328</v>
      </c>
      <c r="D153" s="25" t="s">
        <v>329</v>
      </c>
      <c r="E153" s="18" t="str">
        <f t="shared" si="2"/>
        <v>SGP41-D-R4 3.000.060</v>
      </c>
    </row>
    <row r="154" spans="3:5" ht="10.15" customHeight="1" x14ac:dyDescent="0.2">
      <c r="C154" s="24" t="s">
        <v>330</v>
      </c>
      <c r="D154" s="25" t="s">
        <v>331</v>
      </c>
      <c r="E154" s="18" t="str">
        <f t="shared" si="2"/>
        <v>SHT20-TR-1.5kS 1-100706-01</v>
      </c>
    </row>
    <row r="155" spans="3:5" ht="10.15" customHeight="1" x14ac:dyDescent="0.2">
      <c r="C155" s="24" t="s">
        <v>332</v>
      </c>
      <c r="D155" s="25" t="s">
        <v>333</v>
      </c>
      <c r="E155" s="18" t="str">
        <f t="shared" si="2"/>
        <v>SHT20-TR-5kS 1-100704-01</v>
      </c>
    </row>
    <row r="156" spans="3:5" ht="10.15" customHeight="1" x14ac:dyDescent="0.2">
      <c r="C156" s="24" t="s">
        <v>334</v>
      </c>
      <c r="D156" s="25" t="s">
        <v>335</v>
      </c>
      <c r="E156" s="18" t="str">
        <f t="shared" si="2"/>
        <v>SHT21-TR-0.4kS 1-100707-01</v>
      </c>
    </row>
    <row r="157" spans="3:5" ht="10.15" customHeight="1" x14ac:dyDescent="0.2">
      <c r="C157" s="24" t="s">
        <v>336</v>
      </c>
      <c r="D157" s="25" t="s">
        <v>337</v>
      </c>
      <c r="E157" s="18" t="str">
        <f t="shared" si="2"/>
        <v>SHT21-TR-1.5kS 1-100645-01</v>
      </c>
    </row>
    <row r="158" spans="3:5" ht="10.15" customHeight="1" x14ac:dyDescent="0.2">
      <c r="C158" s="24" t="s">
        <v>338</v>
      </c>
      <c r="D158" s="25" t="s">
        <v>339</v>
      </c>
      <c r="E158" s="18" t="str">
        <f t="shared" si="2"/>
        <v>SHT21-TR-5kS 1-100694-01</v>
      </c>
    </row>
    <row r="159" spans="3:5" ht="10.15" customHeight="1" x14ac:dyDescent="0.2">
      <c r="C159" s="24" t="s">
        <v>340</v>
      </c>
      <c r="D159" s="25" t="s">
        <v>341</v>
      </c>
      <c r="E159" s="18" t="str">
        <f t="shared" si="2"/>
        <v>SHT25-TR-0.4kS 1-100769-01</v>
      </c>
    </row>
    <row r="160" spans="3:5" ht="10.15" customHeight="1" x14ac:dyDescent="0.2">
      <c r="C160" s="24" t="s">
        <v>342</v>
      </c>
      <c r="D160" s="25" t="s">
        <v>343</v>
      </c>
      <c r="E160" s="18" t="str">
        <f t="shared" si="2"/>
        <v>SHT25-TR-1.5kS 1-100768-01</v>
      </c>
    </row>
    <row r="161" spans="3:5" ht="10.15" customHeight="1" x14ac:dyDescent="0.2">
      <c r="C161" s="24" t="s">
        <v>344</v>
      </c>
      <c r="D161" s="25" t="s">
        <v>345</v>
      </c>
      <c r="E161" s="18" t="str">
        <f t="shared" si="2"/>
        <v>SHT30A-DIS-B10kS 1-101249-01</v>
      </c>
    </row>
    <row r="162" spans="3:5" ht="10.15" customHeight="1" x14ac:dyDescent="0.2">
      <c r="C162" s="24" t="s">
        <v>346</v>
      </c>
      <c r="D162" s="25" t="s">
        <v>347</v>
      </c>
      <c r="E162" s="18" t="str">
        <f t="shared" si="2"/>
        <v>SHT30A-DIS-B2.5kS 3.000.364</v>
      </c>
    </row>
    <row r="163" spans="3:5" ht="10.15" customHeight="1" x14ac:dyDescent="0.2">
      <c r="C163" s="24" t="s">
        <v>348</v>
      </c>
      <c r="D163" s="25" t="s">
        <v>349</v>
      </c>
      <c r="E163" s="18" t="str">
        <f t="shared" si="2"/>
        <v>SHT30-ARP-B10kS 1-101175-01</v>
      </c>
    </row>
    <row r="164" spans="3:5" ht="10.15" customHeight="1" x14ac:dyDescent="0.2">
      <c r="C164" s="24" t="s">
        <v>350</v>
      </c>
      <c r="D164" s="25" t="s">
        <v>351</v>
      </c>
      <c r="E164" s="18" t="str">
        <f t="shared" si="2"/>
        <v>SHT30-ARP-B2.5kS 1-101381-01</v>
      </c>
    </row>
    <row r="165" spans="3:5" ht="10.15" customHeight="1" x14ac:dyDescent="0.2">
      <c r="C165" s="24" t="s">
        <v>352</v>
      </c>
      <c r="D165" s="25" t="s">
        <v>353</v>
      </c>
      <c r="E165" s="18" t="str">
        <f t="shared" si="2"/>
        <v>SHT30-DIS-B10kS 1-101173-01</v>
      </c>
    </row>
    <row r="166" spans="3:5" ht="10.15" customHeight="1" x14ac:dyDescent="0.2">
      <c r="C166" s="24" t="s">
        <v>354</v>
      </c>
      <c r="D166" s="25" t="s">
        <v>355</v>
      </c>
      <c r="E166" s="18" t="str">
        <f t="shared" si="2"/>
        <v>SHT30-DIS-B2.5kS 1-101400-01</v>
      </c>
    </row>
    <row r="167" spans="3:5" ht="10.15" customHeight="1" x14ac:dyDescent="0.2">
      <c r="C167" s="24" t="s">
        <v>356</v>
      </c>
      <c r="D167" s="25" t="s">
        <v>357</v>
      </c>
      <c r="E167" s="18" t="str">
        <f t="shared" si="2"/>
        <v>SHT30-DIS-F10kS 1-101454-01</v>
      </c>
    </row>
    <row r="168" spans="3:5" ht="10.15" customHeight="1" x14ac:dyDescent="0.2">
      <c r="C168" s="24" t="s">
        <v>358</v>
      </c>
      <c r="D168" s="25" t="s">
        <v>359</v>
      </c>
      <c r="E168" s="18" t="str">
        <f t="shared" si="2"/>
        <v>SHT30-DIS-F2.5kS    1-101466-01</v>
      </c>
    </row>
    <row r="169" spans="3:5" ht="10.15" customHeight="1" x14ac:dyDescent="0.2">
      <c r="C169" s="24" t="s">
        <v>360</v>
      </c>
      <c r="D169" s="25" t="s">
        <v>361</v>
      </c>
      <c r="E169" s="18" t="str">
        <f t="shared" si="2"/>
        <v>SHT30-DIS-P10kS 1-101326-01</v>
      </c>
    </row>
    <row r="170" spans="3:5" ht="10.15" customHeight="1" x14ac:dyDescent="0.2">
      <c r="C170" s="24" t="s">
        <v>362</v>
      </c>
      <c r="D170" s="25" t="s">
        <v>363</v>
      </c>
      <c r="E170" s="18" t="str">
        <f t="shared" si="2"/>
        <v>SHT30-DIS-P2.5kS 1-101461-01</v>
      </c>
    </row>
    <row r="171" spans="3:5" ht="10.15" customHeight="1" x14ac:dyDescent="0.2">
      <c r="C171" s="24" t="s">
        <v>364</v>
      </c>
      <c r="D171" s="25" t="s">
        <v>365</v>
      </c>
      <c r="E171" s="18" t="str">
        <f t="shared" si="2"/>
        <v>SHT30-LSS-B10kS 1-101146-01</v>
      </c>
    </row>
    <row r="172" spans="3:5" ht="10.15" customHeight="1" x14ac:dyDescent="0.2">
      <c r="C172" s="24" t="s">
        <v>366</v>
      </c>
      <c r="D172" s="25" t="s">
        <v>367</v>
      </c>
      <c r="E172" s="18" t="str">
        <f t="shared" si="2"/>
        <v>SHT30-LSS-B2.5kS 1-101383-01</v>
      </c>
    </row>
    <row r="173" spans="3:5" ht="10.15" customHeight="1" x14ac:dyDescent="0.2">
      <c r="C173" s="24" t="s">
        <v>368</v>
      </c>
      <c r="D173" s="25" t="s">
        <v>369</v>
      </c>
      <c r="E173" s="18" t="str">
        <f t="shared" si="2"/>
        <v>SHT31 SmartGadget 1-101294-01</v>
      </c>
    </row>
    <row r="174" spans="3:5" ht="10.15" customHeight="1" x14ac:dyDescent="0.2">
      <c r="C174" s="24" t="s">
        <v>370</v>
      </c>
      <c r="D174" s="25" t="s">
        <v>371</v>
      </c>
      <c r="E174" s="18" t="str">
        <f t="shared" si="2"/>
        <v>SHT31A-DIS-B10kS 1-101255-01</v>
      </c>
    </row>
    <row r="175" spans="3:5" ht="10.15" customHeight="1" x14ac:dyDescent="0.2">
      <c r="C175" s="24" t="s">
        <v>372</v>
      </c>
      <c r="D175" s="25" t="s">
        <v>373</v>
      </c>
      <c r="E175" s="18" t="str">
        <f t="shared" si="2"/>
        <v>SHT31A-DIS-B2.5kS 3.000.282</v>
      </c>
    </row>
    <row r="176" spans="3:5" ht="10.15" customHeight="1" x14ac:dyDescent="0.2">
      <c r="C176" s="24" t="s">
        <v>374</v>
      </c>
      <c r="D176" s="25" t="s">
        <v>375</v>
      </c>
      <c r="E176" s="18" t="str">
        <f t="shared" si="2"/>
        <v>SHT31-ARP-B10kS 1-101178-01</v>
      </c>
    </row>
    <row r="177" spans="3:5" ht="10.15" customHeight="1" x14ac:dyDescent="0.2">
      <c r="C177" s="24" t="s">
        <v>376</v>
      </c>
      <c r="D177" s="25" t="s">
        <v>377</v>
      </c>
      <c r="E177" s="18" t="str">
        <f t="shared" si="2"/>
        <v>SHT31-ARP-B2.5kS 1-101385-01</v>
      </c>
    </row>
    <row r="178" spans="3:5" ht="10.15" customHeight="1" x14ac:dyDescent="0.2">
      <c r="C178" s="24" t="s">
        <v>378</v>
      </c>
      <c r="D178" s="25" t="s">
        <v>379</v>
      </c>
      <c r="E178" s="18" t="str">
        <f t="shared" si="2"/>
        <v>SHT31-DIS-B10kS 1-101147-01</v>
      </c>
    </row>
    <row r="179" spans="3:5" ht="10.15" customHeight="1" x14ac:dyDescent="0.2">
      <c r="C179" s="24" t="s">
        <v>380</v>
      </c>
      <c r="D179" s="25" t="s">
        <v>381</v>
      </c>
      <c r="E179" s="18" t="str">
        <f t="shared" si="2"/>
        <v>SHT31-DIS-B2.5kS 1-101386-01</v>
      </c>
    </row>
    <row r="180" spans="3:5" ht="10.15" customHeight="1" x14ac:dyDescent="0.2">
      <c r="C180" s="24" t="s">
        <v>382</v>
      </c>
      <c r="D180" s="25" t="s">
        <v>383</v>
      </c>
      <c r="E180" s="18" t="str">
        <f t="shared" si="2"/>
        <v>SHT31-DIS-F10kS 1-101463-01</v>
      </c>
    </row>
    <row r="181" spans="3:5" ht="10.15" customHeight="1" x14ac:dyDescent="0.2">
      <c r="C181" s="24" t="s">
        <v>384</v>
      </c>
      <c r="D181" s="25" t="s">
        <v>385</v>
      </c>
      <c r="E181" s="18" t="str">
        <f t="shared" si="2"/>
        <v>SHT31-DIS-F2.5kS    1-101462-01</v>
      </c>
    </row>
    <row r="182" spans="3:5" ht="10.15" customHeight="1" x14ac:dyDescent="0.2">
      <c r="C182" s="24" t="s">
        <v>386</v>
      </c>
      <c r="D182" s="25" t="s">
        <v>387</v>
      </c>
      <c r="E182" s="18" t="str">
        <f t="shared" si="2"/>
        <v>SHT31-DIS-P10kS 1-101472-01</v>
      </c>
    </row>
    <row r="183" spans="3:5" ht="10.15" customHeight="1" x14ac:dyDescent="0.2">
      <c r="C183" s="24" t="s">
        <v>388</v>
      </c>
      <c r="D183" s="25" t="s">
        <v>389</v>
      </c>
      <c r="E183" s="18" t="str">
        <f t="shared" si="2"/>
        <v>SHT31-DIS-P2.5kS 1-101458-01</v>
      </c>
    </row>
    <row r="184" spans="3:5" ht="10.15" customHeight="1" x14ac:dyDescent="0.2">
      <c r="C184" s="24" t="s">
        <v>390</v>
      </c>
      <c r="D184" s="25" t="s">
        <v>391</v>
      </c>
      <c r="E184" s="18" t="str">
        <f t="shared" si="2"/>
        <v>SHT31-LSS-B10kS 1-101148-01</v>
      </c>
    </row>
    <row r="185" spans="3:5" ht="10.15" customHeight="1" x14ac:dyDescent="0.2">
      <c r="C185" s="24" t="s">
        <v>392</v>
      </c>
      <c r="D185" s="25" t="s">
        <v>393</v>
      </c>
      <c r="E185" s="18" t="str">
        <f t="shared" si="2"/>
        <v>SHT31-LSS-B2.5kS 1-101387-01</v>
      </c>
    </row>
    <row r="186" spans="3:5" ht="10.15" customHeight="1" x14ac:dyDescent="0.2">
      <c r="C186" s="24" t="s">
        <v>394</v>
      </c>
      <c r="D186" s="25" t="s">
        <v>395</v>
      </c>
      <c r="E186" s="18" t="str">
        <f t="shared" si="2"/>
        <v xml:space="preserve">SHT35A-DIS-B10kS 1-101620-01 </v>
      </c>
    </row>
    <row r="187" spans="3:5" ht="10.15" customHeight="1" x14ac:dyDescent="0.2">
      <c r="C187" s="24" t="s">
        <v>396</v>
      </c>
      <c r="D187" s="25" t="s">
        <v>397</v>
      </c>
      <c r="E187" s="18" t="str">
        <f t="shared" si="2"/>
        <v>SHT35A-DIS-B2.5kS 3.000.365</v>
      </c>
    </row>
    <row r="188" spans="3:5" ht="10.15" customHeight="1" x14ac:dyDescent="0.2">
      <c r="C188" s="24" t="s">
        <v>398</v>
      </c>
      <c r="D188" s="25" t="s">
        <v>399</v>
      </c>
      <c r="E188" s="18" t="str">
        <f t="shared" si="2"/>
        <v>SHT35-DIS-B10kS 1-101479-01</v>
      </c>
    </row>
    <row r="189" spans="3:5" ht="10.15" customHeight="1" x14ac:dyDescent="0.2">
      <c r="C189" s="24" t="s">
        <v>400</v>
      </c>
      <c r="D189" s="25" t="s">
        <v>401</v>
      </c>
      <c r="E189" s="18" t="str">
        <f t="shared" si="2"/>
        <v>SHT35-DIS-B2.5kS 1-101388-01</v>
      </c>
    </row>
    <row r="190" spans="3:5" ht="10.15" customHeight="1" x14ac:dyDescent="0.2">
      <c r="C190" s="24" t="s">
        <v>402</v>
      </c>
      <c r="D190" s="25" t="s">
        <v>403</v>
      </c>
      <c r="E190" s="18" t="str">
        <f t="shared" si="2"/>
        <v>SHT35-DIS-F10kS 1-101469-01</v>
      </c>
    </row>
    <row r="191" spans="3:5" ht="10.15" customHeight="1" x14ac:dyDescent="0.2">
      <c r="C191" s="24" t="s">
        <v>404</v>
      </c>
      <c r="D191" s="25" t="s">
        <v>405</v>
      </c>
      <c r="E191" s="18" t="str">
        <f t="shared" si="2"/>
        <v>SHT35-DIS-F2.5kS    1-101465-01</v>
      </c>
    </row>
    <row r="192" spans="3:5" ht="10.15" customHeight="1" x14ac:dyDescent="0.2">
      <c r="C192" s="24" t="s">
        <v>406</v>
      </c>
      <c r="D192" s="25" t="s">
        <v>407</v>
      </c>
      <c r="E192" s="18" t="str">
        <f t="shared" si="2"/>
        <v>SHT40-AD1B-R2 3.000.465</v>
      </c>
    </row>
    <row r="193" spans="3:5" ht="10.15" customHeight="1" x14ac:dyDescent="0.2">
      <c r="C193" s="24" t="s">
        <v>408</v>
      </c>
      <c r="D193" s="25" t="s">
        <v>409</v>
      </c>
      <c r="E193" s="18" t="str">
        <f t="shared" si="2"/>
        <v>SHT41A-AD1B-R2 3.000.551</v>
      </c>
    </row>
    <row r="194" spans="3:5" ht="10.15" customHeight="1" x14ac:dyDescent="0.2">
      <c r="C194" s="24" t="s">
        <v>410</v>
      </c>
      <c r="D194" s="25" t="s">
        <v>411</v>
      </c>
      <c r="E194" s="18" t="str">
        <f t="shared" si="2"/>
        <v>SHT41A-AD1B-R3 3.000.624</v>
      </c>
    </row>
    <row r="195" spans="3:5" ht="10.15" customHeight="1" x14ac:dyDescent="0.2">
      <c r="C195" s="24" t="s">
        <v>412</v>
      </c>
      <c r="D195" s="25" t="s">
        <v>413</v>
      </c>
      <c r="E195" s="18" t="str">
        <f t="shared" si="2"/>
        <v>SHT45-AD1B-R2 3.000.645</v>
      </c>
    </row>
    <row r="196" spans="3:5" ht="10.15" customHeight="1" x14ac:dyDescent="0.2">
      <c r="C196" s="24" t="s">
        <v>414</v>
      </c>
      <c r="D196" s="25" t="s">
        <v>415</v>
      </c>
      <c r="E196" s="18" t="str">
        <f t="shared" si="2"/>
        <v>SHT45-AD1B-R3 3.000.750</v>
      </c>
    </row>
    <row r="197" spans="3:5" ht="10.15" customHeight="1" x14ac:dyDescent="0.2">
      <c r="C197" s="24" t="s">
        <v>416</v>
      </c>
      <c r="D197" s="25" t="s">
        <v>417</v>
      </c>
      <c r="E197" s="18" t="str">
        <f t="shared" si="2"/>
        <v>SEK-SHT45-AD1B-Sensors 3.000.730</v>
      </c>
    </row>
    <row r="198" spans="3:5" ht="10.15" customHeight="1" x14ac:dyDescent="0.2">
      <c r="C198" s="24" t="s">
        <v>418</v>
      </c>
      <c r="D198" s="25" t="s">
        <v>419</v>
      </c>
      <c r="E198" s="18" t="str">
        <f t="shared" si="2"/>
        <v>SHT4x Smart Gadget 3.000.470</v>
      </c>
    </row>
    <row r="199" spans="3:5" ht="10.15" customHeight="1" x14ac:dyDescent="0.2">
      <c r="C199" s="24" t="s">
        <v>420</v>
      </c>
      <c r="D199" s="25" t="s">
        <v>421</v>
      </c>
      <c r="E199" s="18" t="str">
        <f t="shared" si="2"/>
        <v>SHT85 3.000.074</v>
      </c>
    </row>
    <row r="200" spans="3:5" ht="10.15" customHeight="1" x14ac:dyDescent="0.2">
      <c r="C200" s="24" t="s">
        <v>422</v>
      </c>
      <c r="D200" s="25" t="s">
        <v>423</v>
      </c>
      <c r="E200" s="18" t="str">
        <f t="shared" si="2"/>
        <v>SHTC1-TR-10kS 1-100925-01</v>
      </c>
    </row>
    <row r="201" spans="3:5" ht="10.15" customHeight="1" x14ac:dyDescent="0.2">
      <c r="C201" s="24" t="s">
        <v>424</v>
      </c>
      <c r="D201" s="25" t="s">
        <v>425</v>
      </c>
      <c r="E201" s="18" t="str">
        <f t="shared" si="2"/>
        <v>SHTC1-TR-1kS 1-101110-01</v>
      </c>
    </row>
    <row r="202" spans="3:5" ht="10.15" customHeight="1" x14ac:dyDescent="0.2">
      <c r="C202" s="24" t="s">
        <v>426</v>
      </c>
      <c r="D202" s="25" t="s">
        <v>427</v>
      </c>
      <c r="E202" s="18" t="str">
        <f t="shared" si="2"/>
        <v>SHTC3-TR-10kS 1-101681-01</v>
      </c>
    </row>
    <row r="203" spans="3:5" ht="10.15" customHeight="1" x14ac:dyDescent="0.2">
      <c r="C203" s="24" t="s">
        <v>428</v>
      </c>
      <c r="D203" s="25" t="s">
        <v>429</v>
      </c>
      <c r="E203" s="18" t="str">
        <f t="shared" si="2"/>
        <v>SHTC3-TR-2.5kS 3.000.047</v>
      </c>
    </row>
    <row r="204" spans="3:5" ht="9.75" customHeight="1" x14ac:dyDescent="0.2">
      <c r="C204" s="24" t="s">
        <v>430</v>
      </c>
      <c r="D204" s="25" t="s">
        <v>431</v>
      </c>
      <c r="E204" s="18" t="str">
        <f t="shared" si="2"/>
        <v>SHTW2-TR-10kS 1-101380-01</v>
      </c>
    </row>
    <row r="205" spans="3:5" ht="9.75" customHeight="1" x14ac:dyDescent="0.2">
      <c r="C205" s="24" t="s">
        <v>432</v>
      </c>
      <c r="D205" s="25" t="s">
        <v>433</v>
      </c>
      <c r="E205" s="18" t="str">
        <f t="shared" si="2"/>
        <v>SHTW2-TR-1kS 1-101484-01</v>
      </c>
    </row>
    <row r="206" spans="3:5" ht="9.75" customHeight="1" x14ac:dyDescent="0.2">
      <c r="C206" s="24" t="s">
        <v>434</v>
      </c>
      <c r="D206" s="25" t="s">
        <v>435</v>
      </c>
      <c r="E206" s="18" t="str">
        <f t="shared" si="2"/>
        <v>SLF3C-1300F 3.000.570</v>
      </c>
    </row>
    <row r="207" spans="3:5" ht="9.75" customHeight="1" x14ac:dyDescent="0.2">
      <c r="C207" s="24" t="s">
        <v>436</v>
      </c>
      <c r="D207" s="25" t="s">
        <v>437</v>
      </c>
      <c r="E207" s="18" t="str">
        <f t="shared" si="2"/>
        <v>SLF3C-1300F Evaluation Kit 3.000.627</v>
      </c>
    </row>
    <row r="208" spans="3:5" ht="9.75" customHeight="1" x14ac:dyDescent="0.2">
      <c r="C208" s="24" t="s">
        <v>438</v>
      </c>
      <c r="D208" s="25" t="s">
        <v>439</v>
      </c>
      <c r="E208" s="18" t="str">
        <f t="shared" si="2"/>
        <v>SLF3S-0600F 3.000.391</v>
      </c>
    </row>
    <row r="209" spans="3:5" ht="10.15" customHeight="1" x14ac:dyDescent="0.2">
      <c r="C209" s="24" t="s">
        <v>440</v>
      </c>
      <c r="D209" s="25" t="s">
        <v>441</v>
      </c>
      <c r="E209" s="18" t="str">
        <f t="shared" si="2"/>
        <v>SLF3S-0600F Eval Kit 3.000.392</v>
      </c>
    </row>
    <row r="210" spans="3:5" ht="10.15" customHeight="1" x14ac:dyDescent="0.2">
      <c r="C210" s="24" t="s">
        <v>442</v>
      </c>
      <c r="D210" s="25" t="s">
        <v>443</v>
      </c>
      <c r="E210" s="18" t="str">
        <f t="shared" si="2"/>
        <v>SLF3S-4000B 3.000.632</v>
      </c>
    </row>
    <row r="211" spans="3:5" ht="10.15" customHeight="1" x14ac:dyDescent="0.2">
      <c r="C211" s="24" t="s">
        <v>444</v>
      </c>
      <c r="D211" s="25" t="s">
        <v>445</v>
      </c>
      <c r="E211" s="18" t="str">
        <f t="shared" si="2"/>
        <v>SLF3S-4000B Evaluation Kit 3.000.633</v>
      </c>
    </row>
    <row r="212" spans="3:5" ht="10.15" customHeight="1" x14ac:dyDescent="0.2">
      <c r="C212" s="24" t="s">
        <v>446</v>
      </c>
      <c r="D212" s="25" t="s">
        <v>447</v>
      </c>
      <c r="E212" s="18" t="str">
        <f t="shared" si="2"/>
        <v>SLF3x Mounting Clamp 1.000.062</v>
      </c>
    </row>
    <row r="213" spans="3:5" ht="10.15" customHeight="1" x14ac:dyDescent="0.2">
      <c r="C213" s="24" t="s">
        <v>448</v>
      </c>
      <c r="D213" s="25" t="s">
        <v>449</v>
      </c>
      <c r="E213" s="18" t="str">
        <f t="shared" si="2"/>
        <v>SLG-0150 1-101374-01</v>
      </c>
    </row>
    <row r="214" spans="3:5" ht="10.15" customHeight="1" x14ac:dyDescent="0.2">
      <c r="C214" s="24" t="s">
        <v>450</v>
      </c>
      <c r="D214" s="25" t="s">
        <v>451</v>
      </c>
      <c r="E214" s="18" t="str">
        <f t="shared" si="2"/>
        <v>SLI-0430 1-100836-02</v>
      </c>
    </row>
    <row r="215" spans="3:5" ht="10.15" customHeight="1" x14ac:dyDescent="0.2">
      <c r="C215" s="24" t="s">
        <v>452</v>
      </c>
      <c r="D215" s="25" t="s">
        <v>453</v>
      </c>
      <c r="E215" s="18" t="str">
        <f t="shared" si="2"/>
        <v>SLI-1000 1-100835-01</v>
      </c>
    </row>
    <row r="216" spans="3:5" ht="10.15" customHeight="1" x14ac:dyDescent="0.2">
      <c r="C216" s="24" t="s">
        <v>454</v>
      </c>
      <c r="D216" s="25" t="s">
        <v>455</v>
      </c>
      <c r="E216" s="18" t="str">
        <f t="shared" si="2"/>
        <v>SLI-2000 1-100895-01</v>
      </c>
    </row>
    <row r="217" spans="3:5" ht="10.15" customHeight="1" x14ac:dyDescent="0.2">
      <c r="C217" s="24" t="s">
        <v>456</v>
      </c>
      <c r="D217" s="25" t="s">
        <v>457</v>
      </c>
      <c r="E217" s="18" t="str">
        <f t="shared" si="2"/>
        <v>SLQ-QT105 1-100808-01</v>
      </c>
    </row>
    <row r="218" spans="3:5" ht="10.15" customHeight="1" x14ac:dyDescent="0.2">
      <c r="C218" s="24" t="s">
        <v>458</v>
      </c>
      <c r="D218" s="25" t="s">
        <v>459</v>
      </c>
      <c r="E218" s="18" t="str">
        <f t="shared" si="2"/>
        <v>SLQ-QT500 1-100963-01</v>
      </c>
    </row>
    <row r="219" spans="3:5" ht="10.15" customHeight="1" x14ac:dyDescent="0.2">
      <c r="C219" s="24" t="s">
        <v>460</v>
      </c>
      <c r="D219" s="25" t="s">
        <v>461</v>
      </c>
      <c r="E219" s="18" t="str">
        <f t="shared" si="2"/>
        <v>SLS-1500 1-101216-01</v>
      </c>
    </row>
    <row r="220" spans="3:5" ht="10.15" customHeight="1" x14ac:dyDescent="0.2">
      <c r="C220" s="24" t="s">
        <v>462</v>
      </c>
      <c r="D220" s="25" t="s">
        <v>463</v>
      </c>
      <c r="E220" s="18" t="str">
        <f t="shared" si="2"/>
        <v>SPS30 1-101638-10</v>
      </c>
    </row>
    <row r="221" spans="3:5" ht="10.15" customHeight="1" x14ac:dyDescent="0.2">
      <c r="C221" s="24" t="s">
        <v>464</v>
      </c>
      <c r="D221" s="25" t="s">
        <v>465</v>
      </c>
      <c r="E221" s="18" t="str">
        <f t="shared" ref="E221:E256" si="3">CONCATENATE(C221," ",D221)</f>
        <v>STC31-R1 3.000.475</v>
      </c>
    </row>
    <row r="222" spans="3:5" ht="10.15" customHeight="1" x14ac:dyDescent="0.2">
      <c r="C222" s="24" t="s">
        <v>466</v>
      </c>
      <c r="D222" s="25" t="s">
        <v>467</v>
      </c>
      <c r="E222" s="18" t="str">
        <f t="shared" si="3"/>
        <v>STC31-R3 3.000.160</v>
      </c>
    </row>
    <row r="223" spans="3:5" ht="10.15" customHeight="1" x14ac:dyDescent="0.2">
      <c r="C223" s="24" t="s">
        <v>468</v>
      </c>
      <c r="D223" s="25" t="s">
        <v>469</v>
      </c>
      <c r="E223" s="18" t="str">
        <f t="shared" si="3"/>
        <v>STC31-R5 3.000.331</v>
      </c>
    </row>
    <row r="224" spans="3:5" ht="10.15" customHeight="1" x14ac:dyDescent="0.2">
      <c r="C224" s="24" t="s">
        <v>470</v>
      </c>
      <c r="D224" s="25" t="s">
        <v>471</v>
      </c>
      <c r="E224" s="18" t="str">
        <f t="shared" si="3"/>
        <v>STS21-TR-0.4kS 1-100811-01</v>
      </c>
    </row>
    <row r="225" spans="3:5" ht="10.15" customHeight="1" x14ac:dyDescent="0.2">
      <c r="C225" s="24" t="s">
        <v>472</v>
      </c>
      <c r="D225" s="25" t="s">
        <v>473</v>
      </c>
      <c r="E225" s="18" t="str">
        <f t="shared" si="3"/>
        <v>STS21-TR-1.5kS 1-100812-01</v>
      </c>
    </row>
    <row r="226" spans="3:5" ht="10.15" customHeight="1" x14ac:dyDescent="0.2">
      <c r="C226" s="24" t="s">
        <v>474</v>
      </c>
      <c r="D226" s="25" t="s">
        <v>475</v>
      </c>
      <c r="E226" s="18" t="str">
        <f t="shared" si="3"/>
        <v>STS21-TR-5kS 1-100832-01</v>
      </c>
    </row>
    <row r="227" spans="3:5" ht="10.15" customHeight="1" x14ac:dyDescent="0.2">
      <c r="C227" s="24" t="s">
        <v>476</v>
      </c>
      <c r="D227" s="25" t="s">
        <v>477</v>
      </c>
      <c r="E227" s="18" t="str">
        <f t="shared" si="3"/>
        <v>STS30A-DIS-10kS 1-101411-01</v>
      </c>
    </row>
    <row r="228" spans="3:5" ht="10.15" customHeight="1" x14ac:dyDescent="0.2">
      <c r="C228" s="24" t="s">
        <v>478</v>
      </c>
      <c r="D228" s="25" t="s">
        <v>479</v>
      </c>
      <c r="E228" s="18" t="str">
        <f t="shared" si="3"/>
        <v>STS30A-DIS-2.5kS 3.000.362</v>
      </c>
    </row>
    <row r="229" spans="3:5" ht="10.15" customHeight="1" x14ac:dyDescent="0.2">
      <c r="C229" s="24" t="s">
        <v>480</v>
      </c>
      <c r="D229" s="25" t="s">
        <v>481</v>
      </c>
      <c r="E229" s="18" t="str">
        <f t="shared" si="3"/>
        <v>STS30-DIS-10kS 1-101414-01</v>
      </c>
    </row>
    <row r="230" spans="3:5" ht="10.15" customHeight="1" x14ac:dyDescent="0.2">
      <c r="C230" s="24" t="s">
        <v>482</v>
      </c>
      <c r="D230" s="25" t="s">
        <v>483</v>
      </c>
      <c r="E230" s="18" t="str">
        <f t="shared" si="3"/>
        <v>STS30-DIS-2.5kS 1-101415-01</v>
      </c>
    </row>
    <row r="231" spans="3:5" ht="10.15" customHeight="1" x14ac:dyDescent="0.2">
      <c r="C231" s="24" t="s">
        <v>484</v>
      </c>
      <c r="D231" s="25" t="s">
        <v>485</v>
      </c>
      <c r="E231" s="18" t="str">
        <f t="shared" si="3"/>
        <v xml:space="preserve">STS31A-DIS-10kS 1-101413-01 </v>
      </c>
    </row>
    <row r="232" spans="3:5" ht="10.15" customHeight="1" x14ac:dyDescent="0.2">
      <c r="C232" s="24" t="s">
        <v>486</v>
      </c>
      <c r="D232" s="25" t="s">
        <v>487</v>
      </c>
      <c r="E232" s="18" t="str">
        <f t="shared" si="3"/>
        <v>STS31A-DIS-2.5kS 3.000.363</v>
      </c>
    </row>
    <row r="233" spans="3:5" ht="10.15" customHeight="1" x14ac:dyDescent="0.2">
      <c r="C233" s="24" t="s">
        <v>488</v>
      </c>
      <c r="D233" s="25" t="s">
        <v>489</v>
      </c>
      <c r="E233" s="18" t="str">
        <f t="shared" si="3"/>
        <v>STS31-DIS-10kS 1-101417-01</v>
      </c>
    </row>
    <row r="234" spans="3:5" ht="10.15" customHeight="1" x14ac:dyDescent="0.2">
      <c r="C234" s="24" t="s">
        <v>490</v>
      </c>
      <c r="D234" s="25" t="s">
        <v>491</v>
      </c>
      <c r="E234" s="18" t="str">
        <f t="shared" si="3"/>
        <v>STS31-DIS-2.5kS 1-101416-01</v>
      </c>
    </row>
    <row r="235" spans="3:5" ht="10.15" customHeight="1" x14ac:dyDescent="0.2">
      <c r="C235" s="24" t="s">
        <v>492</v>
      </c>
      <c r="D235" s="25" t="s">
        <v>493</v>
      </c>
      <c r="E235" s="18" t="str">
        <f t="shared" si="3"/>
        <v>STS35-DIS-10kS 1-101672-01</v>
      </c>
    </row>
    <row r="236" spans="3:5" ht="10.15" customHeight="1" x14ac:dyDescent="0.2">
      <c r="C236" s="24" t="s">
        <v>494</v>
      </c>
      <c r="D236" s="25" t="s">
        <v>495</v>
      </c>
      <c r="E236" s="18" t="str">
        <f t="shared" si="3"/>
        <v>STS35-DIS-2.5kS 1-101673-01</v>
      </c>
    </row>
    <row r="237" spans="3:5" ht="10.15" customHeight="1" x14ac:dyDescent="0.2">
      <c r="C237" s="24" t="s">
        <v>496</v>
      </c>
      <c r="D237" s="25" t="s">
        <v>497</v>
      </c>
      <c r="E237" s="18" t="str">
        <f t="shared" si="3"/>
        <v>STS40-AD1B-R3 3.000.660</v>
      </c>
    </row>
    <row r="238" spans="3:5" ht="10.15" customHeight="1" x14ac:dyDescent="0.2">
      <c r="C238" s="24" t="s">
        <v>498</v>
      </c>
      <c r="D238" s="25" t="s">
        <v>499</v>
      </c>
      <c r="E238" s="18" t="str">
        <f t="shared" si="3"/>
        <v>STS40-BD1B-R3 3.000.661</v>
      </c>
    </row>
    <row r="239" spans="3:5" ht="10.15" customHeight="1" x14ac:dyDescent="0.2">
      <c r="C239" s="24" t="s">
        <v>500</v>
      </c>
      <c r="D239" s="25" t="s">
        <v>501</v>
      </c>
      <c r="E239" s="18" t="str">
        <f t="shared" si="3"/>
        <v>STS40-CD1B-R3 3.000.606</v>
      </c>
    </row>
    <row r="240" spans="3:5" ht="10.15" customHeight="1" x14ac:dyDescent="0.2">
      <c r="C240" s="24" t="s">
        <v>502</v>
      </c>
      <c r="D240" s="25" t="s">
        <v>503</v>
      </c>
      <c r="E240" s="18" t="str">
        <f t="shared" si="3"/>
        <v>SEK-STS40-CD1B-Sensors 3.000.703</v>
      </c>
    </row>
    <row r="241" spans="3:5" ht="10.15" customHeight="1" x14ac:dyDescent="0.2">
      <c r="C241" s="24" t="s">
        <v>504</v>
      </c>
      <c r="D241" s="25" t="s">
        <v>505</v>
      </c>
      <c r="E241" s="18" t="str">
        <f t="shared" si="3"/>
        <v>SVM30-800S 3.000.072</v>
      </c>
    </row>
    <row r="242" spans="3:5" ht="10.15" customHeight="1" x14ac:dyDescent="0.2">
      <c r="C242" s="24" t="s">
        <v>506</v>
      </c>
      <c r="D242" s="25" t="s">
        <v>507</v>
      </c>
      <c r="E242" s="18" t="str">
        <f t="shared" si="3"/>
        <v>SVM30-J-80S 3.000.237</v>
      </c>
    </row>
    <row r="243" spans="3:5" ht="10.15" customHeight="1" x14ac:dyDescent="0.2">
      <c r="C243" s="24" t="s">
        <v>508</v>
      </c>
      <c r="D243" s="25" t="s">
        <v>509</v>
      </c>
      <c r="E243" s="18" t="str">
        <f t="shared" si="3"/>
        <v>XplainShield-SHTC1 1-101204-01</v>
      </c>
    </row>
    <row r="244" spans="3:5" ht="9.75" customHeight="1" x14ac:dyDescent="0.2">
      <c r="C244" s="24" t="s">
        <v>510</v>
      </c>
      <c r="D244" s="25" t="s">
        <v>511</v>
      </c>
      <c r="E244" s="18" t="str">
        <f t="shared" si="3"/>
        <v>XplainShield-SHTW2 1-101600-01</v>
      </c>
    </row>
    <row r="245" spans="3:5" ht="9.75" customHeight="1" x14ac:dyDescent="0.2">
      <c r="C245" s="24" t="s">
        <v>540</v>
      </c>
      <c r="D245" s="25" t="s">
        <v>548</v>
      </c>
      <c r="E245" s="18" t="str">
        <f t="shared" si="3"/>
        <v>SEK-SHT40I-AD1B-Sensors 3.000.639</v>
      </c>
    </row>
    <row r="246" spans="3:5" ht="9.75" customHeight="1" x14ac:dyDescent="0.2">
      <c r="C246" s="24" t="s">
        <v>541</v>
      </c>
      <c r="D246" s="25" t="s">
        <v>549</v>
      </c>
      <c r="E246" s="18" t="str">
        <f t="shared" si="3"/>
        <v>SEK-SHT40I-HD1B-Sensors 3.000.871</v>
      </c>
    </row>
    <row r="247" spans="3:5" ht="9.75" customHeight="1" x14ac:dyDescent="0.2">
      <c r="C247" s="24" t="s">
        <v>542</v>
      </c>
      <c r="D247" s="25" t="s">
        <v>550</v>
      </c>
      <c r="E247" s="18" t="str">
        <f t="shared" si="3"/>
        <v>SHT40I-AD1B-R2 3.000.553</v>
      </c>
    </row>
    <row r="248" spans="3:5" ht="9.75" customHeight="1" x14ac:dyDescent="0.2">
      <c r="C248" s="24" t="s">
        <v>543</v>
      </c>
      <c r="D248" s="25" t="s">
        <v>551</v>
      </c>
      <c r="E248" s="18" t="str">
        <f t="shared" si="3"/>
        <v>SHT40I-AD1B-R3 3.000.664</v>
      </c>
    </row>
    <row r="249" spans="3:5" ht="10.15" customHeight="1" x14ac:dyDescent="0.2">
      <c r="C249" s="24" t="s">
        <v>544</v>
      </c>
      <c r="D249" s="25" t="s">
        <v>552</v>
      </c>
      <c r="E249" s="18" t="str">
        <f t="shared" si="3"/>
        <v>SHT40I-AD1F-R2 3.000.888</v>
      </c>
    </row>
    <row r="250" spans="3:5" ht="10.15" customHeight="1" x14ac:dyDescent="0.2">
      <c r="C250" s="24" t="s">
        <v>545</v>
      </c>
      <c r="D250" s="25" t="s">
        <v>553</v>
      </c>
      <c r="E250" s="18" t="str">
        <f t="shared" si="3"/>
        <v>SHT40I-BD1B-R3 3.000.891</v>
      </c>
    </row>
    <row r="251" spans="3:5" ht="10.15" customHeight="1" x14ac:dyDescent="0.2">
      <c r="C251" s="24" t="s">
        <v>546</v>
      </c>
      <c r="D251" s="25" t="s">
        <v>554</v>
      </c>
      <c r="E251" s="18" t="str">
        <f t="shared" si="3"/>
        <v>SHT40I-HD1B-R2 3.000.636</v>
      </c>
    </row>
    <row r="252" spans="3:5" ht="10.15" customHeight="1" x14ac:dyDescent="0.2">
      <c r="C252" s="24" t="s">
        <v>547</v>
      </c>
      <c r="D252" s="25" t="s">
        <v>555</v>
      </c>
      <c r="E252" s="18" t="str">
        <f t="shared" si="3"/>
        <v>SHT40I-HD1F-R2 3.000.889</v>
      </c>
    </row>
    <row r="253" spans="3:5" ht="10.15" customHeight="1" x14ac:dyDescent="0.2">
      <c r="C253" s="24" t="s">
        <v>556</v>
      </c>
      <c r="D253" s="25" t="s">
        <v>559</v>
      </c>
      <c r="E253" s="18" t="str">
        <f t="shared" si="3"/>
        <v>SFM3003-300-CE 3.000.474</v>
      </c>
    </row>
    <row r="254" spans="3:5" ht="10.15" customHeight="1" x14ac:dyDescent="0.2">
      <c r="C254" s="24" t="s">
        <v>557</v>
      </c>
      <c r="D254" s="25" t="s">
        <v>560</v>
      </c>
      <c r="E254" s="18" t="str">
        <f t="shared" si="3"/>
        <v>SFM3003-300-CET 3.000.609</v>
      </c>
    </row>
    <row r="255" spans="3:5" ht="10.15" customHeight="1" x14ac:dyDescent="0.2">
      <c r="C255" s="24" t="s">
        <v>558</v>
      </c>
      <c r="D255" s="25" t="s">
        <v>561</v>
      </c>
      <c r="E255" s="18" t="str">
        <f t="shared" si="3"/>
        <v>SFM3003-300-CL 3.000.386</v>
      </c>
    </row>
    <row r="256" spans="3:5" ht="10.15" customHeight="1" x14ac:dyDescent="0.2">
      <c r="C256" s="24" t="s">
        <v>569</v>
      </c>
      <c r="D256" s="25" t="s">
        <v>570</v>
      </c>
      <c r="E256" s="24" t="str">
        <f t="shared" si="3"/>
        <v>SEK-SFM3003-300-CL 3.000.524</v>
      </c>
    </row>
  </sheetData>
  <sortState xmlns:xlrd2="http://schemas.microsoft.com/office/spreadsheetml/2017/richdata2" ref="C2:E244">
    <sortCondition ref="E2:E244"/>
  </sortState>
  <mergeCells count="1">
    <mergeCell ref="H5:R5"/>
  </mergeCells>
  <pageMargins left="0.75" right="0.75" top="0.75" bottom="1" header="0.5" footer="0.5"/>
  <pageSetup scale="7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defaultRowHeight="15" x14ac:dyDescent="0.25"/>
  <sheetData>
    <row r="1" spans="1:1" ht="15.75" customHeight="1" x14ac:dyDescent="0.25">
      <c r="A1" t="s">
        <v>512</v>
      </c>
    </row>
    <row r="2" spans="1:1" x14ac:dyDescent="0.25">
      <c r="A2" t="s">
        <v>513</v>
      </c>
    </row>
    <row r="3" spans="1:1" x14ac:dyDescent="0.25">
      <c r="A3" t="s">
        <v>514</v>
      </c>
    </row>
    <row r="4" spans="1:1" x14ac:dyDescent="0.25">
      <c r="A4" t="s">
        <v>515</v>
      </c>
    </row>
    <row r="5" spans="1:1" x14ac:dyDescent="0.25">
      <c r="A5" t="s">
        <v>516</v>
      </c>
    </row>
    <row r="6" spans="1:1" x14ac:dyDescent="0.25">
      <c r="A6" t="s">
        <v>517</v>
      </c>
    </row>
    <row r="7" spans="1:1" x14ac:dyDescent="0.25">
      <c r="A7" t="s">
        <v>518</v>
      </c>
    </row>
    <row r="8" spans="1:1" x14ac:dyDescent="0.25">
      <c r="A8" t="s">
        <v>519</v>
      </c>
    </row>
    <row r="9" spans="1:1" x14ac:dyDescent="0.25">
      <c r="A9" t="s">
        <v>520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>
      <selection activeCell="A2" sqref="A2:A5"/>
    </sheetView>
  </sheetViews>
  <sheetFormatPr defaultRowHeight="15" x14ac:dyDescent="0.25"/>
  <cols>
    <col min="1" max="1" width="13.28515625" bestFit="1" customWidth="1"/>
  </cols>
  <sheetData>
    <row r="1" spans="1:1" x14ac:dyDescent="0.25">
      <c r="A1" t="s">
        <v>521</v>
      </c>
    </row>
    <row r="2" spans="1:1" x14ac:dyDescent="0.25">
      <c r="A2" t="s">
        <v>522</v>
      </c>
    </row>
    <row r="3" spans="1:1" x14ac:dyDescent="0.25">
      <c r="A3" t="s">
        <v>523</v>
      </c>
    </row>
    <row r="4" spans="1:1" x14ac:dyDescent="0.25">
      <c r="A4" t="s">
        <v>524</v>
      </c>
    </row>
    <row r="5" spans="1:1" x14ac:dyDescent="0.25">
      <c r="A5" t="s">
        <v>525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2"/>
  <sheetViews>
    <sheetView workbookViewId="0">
      <selection activeCell="A14" sqref="A14"/>
    </sheetView>
  </sheetViews>
  <sheetFormatPr defaultRowHeight="15" x14ac:dyDescent="0.25"/>
  <sheetData>
    <row r="1" spans="1:1" x14ac:dyDescent="0.25">
      <c r="A1" t="s">
        <v>526</v>
      </c>
    </row>
    <row r="2" spans="1:1" x14ac:dyDescent="0.25">
      <c r="A2" t="s">
        <v>527</v>
      </c>
    </row>
    <row r="3" spans="1:1" x14ac:dyDescent="0.25">
      <c r="A3" t="s">
        <v>528</v>
      </c>
    </row>
    <row r="4" spans="1:1" x14ac:dyDescent="0.25">
      <c r="A4" t="s">
        <v>529</v>
      </c>
    </row>
    <row r="5" spans="1:1" x14ac:dyDescent="0.25">
      <c r="A5" t="s">
        <v>530</v>
      </c>
    </row>
    <row r="6" spans="1:1" x14ac:dyDescent="0.25">
      <c r="A6" t="s">
        <v>531</v>
      </c>
    </row>
    <row r="7" spans="1:1" x14ac:dyDescent="0.25">
      <c r="A7" t="s">
        <v>532</v>
      </c>
    </row>
    <row r="8" spans="1:1" x14ac:dyDescent="0.25">
      <c r="A8" t="s">
        <v>533</v>
      </c>
    </row>
    <row r="9" spans="1:1" x14ac:dyDescent="0.25">
      <c r="A9" t="s">
        <v>534</v>
      </c>
    </row>
    <row r="10" spans="1:1" x14ac:dyDescent="0.25">
      <c r="A10" t="s">
        <v>535</v>
      </c>
    </row>
    <row r="11" spans="1:1" x14ac:dyDescent="0.25">
      <c r="A11" t="s">
        <v>536</v>
      </c>
    </row>
    <row r="12" spans="1:1" x14ac:dyDescent="0.25">
      <c r="A12" t="s">
        <v>539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18e9c4-b958-4bca-9283-eb4783d04f1a">
      <Terms xmlns="http://schemas.microsoft.com/office/infopath/2007/PartnerControls"/>
    </lcf76f155ced4ddcb4097134ff3c332f>
    <TaxCatchAll xmlns="e0a8a23e-255e-4b78-950b-9496fe63517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37FCC4D680A84388BB6BDCCCD3F8C2" ma:contentTypeVersion="17" ma:contentTypeDescription="Create a new document." ma:contentTypeScope="" ma:versionID="eda95c94527454c8283bc56beb706be7">
  <xsd:schema xmlns:xsd="http://www.w3.org/2001/XMLSchema" xmlns:xs="http://www.w3.org/2001/XMLSchema" xmlns:p="http://schemas.microsoft.com/office/2006/metadata/properties" xmlns:ns2="9b096da1-55ae-40f0-828e-d96caf0055d1" xmlns:ns3="dd18e9c4-b958-4bca-9283-eb4783d04f1a" xmlns:ns4="e0a8a23e-255e-4b78-950b-9496fe63517d" targetNamespace="http://schemas.microsoft.com/office/2006/metadata/properties" ma:root="true" ma:fieldsID="003278fe2317227be5a42998dfbd2136" ns2:_="" ns3:_="" ns4:_="">
    <xsd:import namespace="9b096da1-55ae-40f0-828e-d96caf0055d1"/>
    <xsd:import namespace="dd18e9c4-b958-4bca-9283-eb4783d04f1a"/>
    <xsd:import namespace="e0a8a23e-255e-4b78-950b-9496fe63517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96da1-55ae-40f0-828e-d96caf0055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8e9c4-b958-4bca-9283-eb4783d04f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b8de631-2c85-4ba1-af09-54e0ec8ee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a23e-255e-4b78-950b-9496fe63517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7305c04-f3cd-424c-a986-64eeb62f5627}" ma:internalName="TaxCatchAll" ma:showField="CatchAllData" ma:web="e0a8a23e-255e-4b78-950b-9496fe6351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4AD1FF-4AEB-4803-BB09-E3119A5756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C71171-E8AD-4270-950B-7C9AEFF61E17}">
  <ds:schemaRefs>
    <ds:schemaRef ds:uri="http://schemas.microsoft.com/office/2006/metadata/properties"/>
    <ds:schemaRef ds:uri="http://www.w3.org/2000/xmlns/"/>
    <ds:schemaRef ds:uri="dd18e9c4-b958-4bca-9283-eb4783d04f1a"/>
    <ds:schemaRef ds:uri="http://schemas.microsoft.com/office/infopath/2007/PartnerControls"/>
    <ds:schemaRef ds:uri="e0a8a23e-255e-4b78-950b-9496fe63517d"/>
    <ds:schemaRef ds:uri="http://www.w3.org/2001/XMLSchema-instance"/>
  </ds:schemaRefs>
</ds:datastoreItem>
</file>

<file path=customXml/itemProps3.xml><?xml version="1.0" encoding="utf-8"?>
<ds:datastoreItem xmlns:ds="http://schemas.openxmlformats.org/officeDocument/2006/customXml" ds:itemID="{E471165C-B5DA-4AA7-B8D1-699C8C4F22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96da1-55ae-40f0-828e-d96caf0055d1"/>
    <ds:schemaRef ds:uri="dd18e9c4-b958-4bca-9283-eb4783d04f1a"/>
    <ds:schemaRef ds:uri="e0a8a23e-255e-4b78-950b-9496fe6351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Sample Request</vt:lpstr>
      <vt:lpstr>Part #'s</vt:lpstr>
      <vt:lpstr>Market</vt:lpstr>
      <vt:lpstr>Project Status</vt:lpstr>
      <vt:lpstr>Regional Rep</vt:lpstr>
      <vt:lpstr>'Part #''s'!Print_Area</vt:lpstr>
    </vt:vector>
  </TitlesOfParts>
  <Manager/>
  <Company>Sensirion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Caron Basten</dc:creator>
  <cp:keywords/>
  <dc:description/>
  <cp:lastModifiedBy>Theresa Tesch</cp:lastModifiedBy>
  <cp:revision/>
  <dcterms:created xsi:type="dcterms:W3CDTF">2018-02-22T16:13:43Z</dcterms:created>
  <dcterms:modified xsi:type="dcterms:W3CDTF">2024-08-13T15:06:40Z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0x010100E437FCC4D680A84388BB6BDCCCD3F8C2</vt:lpwstr>
  </property>
  <property fmtid="{D5CDD505-2E9C-101B-9397-08002B2CF9AE}" pid="3" name="TaxKeyword">
    <vt:lpwstr/>
  </property>
  <property fmtid="{D5CDD505-2E9C-101B-9397-08002B2CF9AE}" pid="4" name="MCKnowledgeTag">
    <vt:lpwstr/>
  </property>
  <property fmtid="{D5CDD505-2E9C-101B-9397-08002B2CF9AE}" pid="5" name="Order">
    <vt:r8>477000</vt:r8>
  </property>
  <property fmtid="{D5CDD505-2E9C-101B-9397-08002B2CF9AE}" pid="6" name="MediaServiceImageTags">
    <vt:lpwstr/>
  </property>
</Properties>
</file>