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ensinet-my.sharepoint.com/personal/katie_pflanz_sensirion_com/Documents/Documents/"/>
    </mc:Choice>
  </mc:AlternateContent>
  <xr:revisionPtr revIDLastSave="0" documentId="8_{4B8000D2-7D34-48E6-BE51-ABBF7510E9B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Info &amp; Changes" sheetId="20" r:id="rId1"/>
    <sheet name="Prices List USD 2025-2026" sheetId="98" r:id="rId2"/>
    <sheet name="SHT-STS RRP USD 2025-2026" sheetId="95" r:id="rId3"/>
    <sheet name="SFM RRP USD 2025-2026" sheetId="97" r:id="rId4"/>
    <sheet name="Gas Sensors RRP USD 2025-2025" sheetId="99" r:id="rId5"/>
    <sheet name="SDP RRP USD 2025-2026" sheetId="96" r:id="rId6"/>
    <sheet name="Liquid Flow RRP 2025-2026 USD" sheetId="90" r:id="rId7"/>
    <sheet name="SFC RRP USD 2025-2026" sheetId="100" r:id="rId8"/>
  </sheets>
  <definedNames>
    <definedName name="_xlnm._FilterDatabase" localSheetId="1" hidden="1">'Prices List USD 2025-2026'!$A$25:$S$338</definedName>
    <definedName name="_xlnm._FilterDatabase" localSheetId="2" hidden="1">'SHT-STS RRP USD 2025-2026'!$A$17:$O$52</definedName>
    <definedName name="_xlnm.Print_Area" localSheetId="6">'Liquid Flow RRP 2025-2026 USD'!$A$2:$I$157</definedName>
    <definedName name="_xlnm.Print_Area" localSheetId="1">'Prices List USD 2025-2026'!$B$1:$N$345</definedName>
    <definedName name="_xlnm.Print_Area" localSheetId="5">'SDP RRP USD 2025-2026'!$B$2:$N$29</definedName>
    <definedName name="_xlnm.Print_Area" localSheetId="3">'SFM RRP USD 2025-2026'!$A$2:$J$117</definedName>
    <definedName name="_xlnm.Print_Area" localSheetId="2">'SHT-STS RRP USD 2025-2026'!$B$1:$O$75</definedName>
    <definedName name="_xlnm.Print_Titles" localSheetId="1">'Prices List USD 2025-2026'!$1:$6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98" l="1" a="1"/>
  <c r="G2" i="9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<sst xmlns="http://schemas.openxmlformats.org/spreadsheetml/2006/main" count="4904" uniqueCount="1466">
  <si>
    <t>Latest change: corrected order codes for SHT3x</t>
  </si>
  <si>
    <t>CCO</t>
  </si>
  <si>
    <t>New Project Price STSC1</t>
  </si>
  <si>
    <t>Latest change: Price adjustment SDP1000/2000</t>
  </si>
  <si>
    <t>Latest change: Mass Flow Meters Added to Project Price List</t>
  </si>
  <si>
    <t>Latest change: SPP volume parts updated to "upon request"</t>
  </si>
  <si>
    <t>HAD</t>
  </si>
  <si>
    <t>Latest change: New Evaluation kits added</t>
  </si>
  <si>
    <t>Latest change: Change in SFM4100 description - fitting</t>
  </si>
  <si>
    <r>
      <t xml:space="preserve">Latest change: SHT3x  reel size, 1k reel discontinued, use 2.5k reel instead, MOQ increased - </t>
    </r>
    <r>
      <rPr>
        <sz val="10"/>
        <color rgb="FFFF0000"/>
        <rFont val="Arial"/>
        <family val="2"/>
      </rPr>
      <t>last order for 1k reel SHT31 is 30.Nov. 2015</t>
    </r>
  </si>
  <si>
    <t>SHT30 2.5k pcs introduced -</t>
  </si>
  <si>
    <t>Increased price on Humidity Eval Kits due to increase of sensor content</t>
  </si>
  <si>
    <t>Latest change: ASF1400, ASF1430, ASP1400 added</t>
  </si>
  <si>
    <t>Latest change: Order No. Correction on SDP5xx</t>
  </si>
  <si>
    <t>Latest change: Major changes and additions</t>
  </si>
  <si>
    <t>Latest change: Correction on MOQ - according to reel size for new products</t>
  </si>
  <si>
    <t>SDP600 Series Cap added</t>
  </si>
  <si>
    <t>Discontinuation of 10m cables for EK-H4</t>
  </si>
  <si>
    <t>Phase out 3m cables for EK-H4 - see new cable below</t>
  </si>
  <si>
    <t>New cable set for Ek-H4 that can be used for PCB mount and flex mount sensors</t>
  </si>
  <si>
    <t>SDP3x offered in cut tape, MOQ 150 pcs</t>
  </si>
  <si>
    <t>New order code SHTW2 1k reel</t>
  </si>
  <si>
    <t>SHT3x-DIS-F added, Sensor with Filter</t>
  </si>
  <si>
    <t>Eval-Kits EK-H4 flex and EK-H5 include SHTW2</t>
  </si>
  <si>
    <t>SDP3x available in T&amp;R 250 pcs</t>
  </si>
  <si>
    <t>SDP32/ SDP37 added</t>
  </si>
  <si>
    <t>SDP501/511 added</t>
  </si>
  <si>
    <t>Major revision</t>
  </si>
  <si>
    <r>
      <t xml:space="preserve">Addition of SDP800 - </t>
    </r>
    <r>
      <rPr>
        <sz val="10"/>
        <color rgb="FFFF0000"/>
        <rFont val="Arial"/>
        <family val="2"/>
      </rPr>
      <t>do not publish anything before 30 January 2017 (launch at AHR Show in Las Vegas)</t>
    </r>
  </si>
  <si>
    <t>SHTW2 Xplained Pro Dual RH&amp;T Extension Board for on/off body detection demonstration</t>
  </si>
  <si>
    <t>SFM3100</t>
  </si>
  <si>
    <t>Major revision &amp; New products</t>
  </si>
  <si>
    <t>FST</t>
  </si>
  <si>
    <t>Addition of product launches 2018/2019</t>
  </si>
  <si>
    <t>SHT1x/ 7x series removed</t>
  </si>
  <si>
    <t>Revised SHTC1, W2 and 30 prices</t>
  </si>
  <si>
    <t>General updates for LQF Lines</t>
  </si>
  <si>
    <t>SVM30 price update after promotion</t>
  </si>
  <si>
    <t>SDP811 added</t>
  </si>
  <si>
    <t>SFM5xxx added</t>
  </si>
  <si>
    <t>Updated cost and project prices, marked in yellow</t>
  </si>
  <si>
    <t>LG01 removed</t>
  </si>
  <si>
    <t>Updated SCD30 Art. No.</t>
  </si>
  <si>
    <t>Revision on Liquidflow products and SHT2x minimum project values</t>
  </si>
  <si>
    <t>SLF3x added</t>
  </si>
  <si>
    <t>SEK-Sensors updated</t>
  </si>
  <si>
    <t>Minor updates in order codes and typos</t>
  </si>
  <si>
    <t>SVM30 DC and SPP prices reduced to enable midsize volume projects</t>
  </si>
  <si>
    <t>EK-P3 removed after discontinued and EOL</t>
  </si>
  <si>
    <t>Latest change:</t>
  </si>
  <si>
    <t>New products (SEK, SLF3x, Arduino) included</t>
  </si>
  <si>
    <t>SCD30 order code change, based on production relocation</t>
  </si>
  <si>
    <t>Price updates: SHTC3, SHTW2, SHTC1, SVM30</t>
  </si>
  <si>
    <t>Updated or new order codes for SFC5400, SFM3000</t>
  </si>
  <si>
    <t>Corrected MoQ on SLI-2000 and SLQ QT500</t>
  </si>
  <si>
    <t xml:space="preserve">Price update SHT3x-DIS-F, Filter membrane versions </t>
  </si>
  <si>
    <t>All updates, changes, adds are  marked in orange</t>
  </si>
  <si>
    <t>Latest changes:</t>
  </si>
  <si>
    <t>SFM54xx versions explicitly to SFC54xx added</t>
  </si>
  <si>
    <t>Liquidflow MoQ corrections after structural change, based on flow rate sorting</t>
  </si>
  <si>
    <t>SCC30-DB, 125 tray order code change</t>
  </si>
  <si>
    <t>Incoterm coloumn added</t>
  </si>
  <si>
    <t>SEK-SHTxx bundles removed</t>
  </si>
  <si>
    <t>Corrected Order code (VPN) for STS35-DIS-2.5kS and -10kS</t>
  </si>
  <si>
    <t>EK-F4x EOL and replacement pre-announced</t>
  </si>
  <si>
    <t>LD20, Connectivity Kit and Base station added</t>
  </si>
  <si>
    <t>LD20 and SLF3x Resale Prices added</t>
  </si>
  <si>
    <t>SHT3x-LSS Versions added</t>
  </si>
  <si>
    <t>SCC30-DB RRP update</t>
  </si>
  <si>
    <t>Coloumn H and I (Incoterm, CoC) added</t>
  </si>
  <si>
    <t>SHT3x-F Version Leadtime revised to 8 weeks</t>
  </si>
  <si>
    <t>SEK-SFMxxxx added</t>
  </si>
  <si>
    <t>EK-F3x/F4x EOL and removed. PTN Letter shared before</t>
  </si>
  <si>
    <t>Liquid flow section update</t>
  </si>
  <si>
    <t>LG16 Reg limits reduced to 10k</t>
  </si>
  <si>
    <t>Price downs for LG16, LS32, SLI, SLS</t>
  </si>
  <si>
    <t>MoQ SLI changed to 8pcs</t>
  </si>
  <si>
    <t>MoQ SLI changed to 10pcs</t>
  </si>
  <si>
    <t xml:space="preserve">Correction of SFM4100 Argon version </t>
  </si>
  <si>
    <t>MPN adaption LG16/LS32 to system</t>
  </si>
  <si>
    <t>MoQs SCD30 and SPS30 according info package update from Q4 2019</t>
  </si>
  <si>
    <t>From March 2020</t>
  </si>
  <si>
    <t>SHT3xA and STS3xA added</t>
  </si>
  <si>
    <t>SHT2x Price up based on resale price policy and legacy status</t>
  </si>
  <si>
    <t>SHT3x SP Prices down for Promotion parts</t>
  </si>
  <si>
    <t>SHT3x +3xA Project values raised</t>
  </si>
  <si>
    <t>SHT3x-DIS-F Lead time raised</t>
  </si>
  <si>
    <t>MPN revisions/ shortage with string nomenclature, green marked MPNs changed</t>
  </si>
  <si>
    <t>SHTC3, W2, STS SHT3x Strong price down corrections based resale price policy and promotion</t>
  </si>
  <si>
    <t xml:space="preserve">SHT85 Price up based on Resale price (RP) policy </t>
  </si>
  <si>
    <t>SGP Price down and Projectlimits raised</t>
  </si>
  <si>
    <t>SCD30 Project value raised, SPP changed</t>
  </si>
  <si>
    <t>SPS30 Project value raised</t>
  </si>
  <si>
    <t>SVM, SCC Price up based on Resale price policy</t>
  </si>
  <si>
    <t>SDP3x Price increase based on RP</t>
  </si>
  <si>
    <t>SDP8x Price down based on Focus and RP</t>
  </si>
  <si>
    <t>SDP6x Price increase based on Legacy status and RP</t>
  </si>
  <si>
    <t>SFM3019/20 added</t>
  </si>
  <si>
    <t xml:space="preserve">SFM3100/3200 Price increase based on RP </t>
  </si>
  <si>
    <t>SFM3300 Price down based on RP</t>
  </si>
  <si>
    <t>SFM Lead time update</t>
  </si>
  <si>
    <t>SFM4x Price down USD, Price up EUR</t>
  </si>
  <si>
    <t>SDP606/616/1000-R EOL, No Registrations allowed, succeeded by SDP8x</t>
  </si>
  <si>
    <t>LG16/ SLS/ SLI/ LS32/ SLQ/ SLF3 Project price down, project values increased to 20k</t>
  </si>
  <si>
    <t>LD20 Prices added</t>
  </si>
  <si>
    <t>Production Status column for lifecycle orientation added</t>
  </si>
  <si>
    <t>SDP, SFM Project values raised to 20k</t>
  </si>
  <si>
    <t>SCD30 LT corrected from 4 to 8 weeks</t>
  </si>
  <si>
    <t>SHT30-ARP-F2.5kS added</t>
  </si>
  <si>
    <t>LD20 Connectivity kit corrected and MPN revised</t>
  </si>
  <si>
    <t>SFM3400-33-D added</t>
  </si>
  <si>
    <t>Pulsation Damping Kit added</t>
  </si>
  <si>
    <t>LD20 MOQ from 50 to 1</t>
  </si>
  <si>
    <t>SHTC3 Resale price adjustment 2.5k till 20kpcs</t>
  </si>
  <si>
    <t>SHTW2 EOL and not registerable</t>
  </si>
  <si>
    <t>SGP3x Legacy and not registerable</t>
  </si>
  <si>
    <t>SGP40 added</t>
  </si>
  <si>
    <t>STC31 and SEK-STC31 added</t>
  </si>
  <si>
    <t>SLF3S-0600F and Evaluation kit added</t>
  </si>
  <si>
    <t>SEK-LD20-2600B added</t>
  </si>
  <si>
    <t>Oct. 2020</t>
  </si>
  <si>
    <t>SHT40 and SEK added</t>
  </si>
  <si>
    <t>Order number LD20 base station updated</t>
  </si>
  <si>
    <t>Dec. 2020/ Jan. 2021</t>
  </si>
  <si>
    <t>SFA30 and SEK-SFA30 added</t>
  </si>
  <si>
    <t>SEK-SGP30/ -SGPC3 / -SVM30 removed based on EOL status</t>
  </si>
  <si>
    <t>SHTW2, SEK-SHTW2  and SHTW2 Wingboard removed from Registration program and marked EOL status</t>
  </si>
  <si>
    <t>SGPC3, SVM30 and SGP30 removed from Registration program and marked as NRND</t>
  </si>
  <si>
    <t>SDP606, 616 and SDP1000R removed because obsolete</t>
  </si>
  <si>
    <t>FlowMeterKit LD20 or LD20 Connectivity Kit removed because replaced by new introduced SEK-LD20-2600B</t>
  </si>
  <si>
    <t>EK-F3x-CAP CoO revised to Germany</t>
  </si>
  <si>
    <t>SHT40 Price decrease based on Reg Program efficiency</t>
  </si>
  <si>
    <t>SHTC3 Project Price increase based on Reg Program efficiency</t>
  </si>
  <si>
    <t>SPS30 Pricing decreased</t>
  </si>
  <si>
    <t>SCC30 Pricing decreased</t>
  </si>
  <si>
    <t>EUR prices based on FX rate adaptions</t>
  </si>
  <si>
    <t>MPN Updates, see column G</t>
  </si>
  <si>
    <t>SCD4x added</t>
  </si>
  <si>
    <t>SFM Incoterm revision announcement based on production relocation</t>
  </si>
  <si>
    <t>Corrected LD20 MoQ from 1 to 50</t>
  </si>
  <si>
    <t>SHT85 article number updated</t>
  </si>
  <si>
    <t>Leadtime and exchange rate adaptions</t>
  </si>
  <si>
    <t>Revision on HTS Codes, see green marking</t>
  </si>
  <si>
    <t>SHT4x SmartGadget added</t>
  </si>
  <si>
    <t>SHT31 SmartGadget transition started, EOL</t>
  </si>
  <si>
    <t>As product extension, following new available (not NPI) products added:</t>
  </si>
  <si>
    <t>LPG10-1000</t>
  </si>
  <si>
    <t>Evaluation Kit LPG10-1000</t>
  </si>
  <si>
    <t>SEK-LD20-0600L</t>
  </si>
  <si>
    <t>SHT31 SmartGadget replaced by SHT4x SmartGadget</t>
  </si>
  <si>
    <t xml:space="preserve">Updated Leadtimes </t>
  </si>
  <si>
    <t xml:space="preserve">Supply Chain related price increase as annouced </t>
  </si>
  <si>
    <t>Latest Leadtime information added</t>
  </si>
  <si>
    <t>SCD42 added</t>
  </si>
  <si>
    <t>SHT4xI added</t>
  </si>
  <si>
    <t>SEN54 added</t>
  </si>
  <si>
    <t>STS40 added</t>
  </si>
  <si>
    <t>SLQ-QT105 added</t>
  </si>
  <si>
    <t>Mar 22</t>
  </si>
  <si>
    <t>SEN50 and SEN55 added</t>
  </si>
  <si>
    <t>May 22</t>
  </si>
  <si>
    <t>SHT45 added</t>
  </si>
  <si>
    <t>SHT41A added</t>
  </si>
  <si>
    <t>SGP30 SVM30 EOL</t>
  </si>
  <si>
    <t>June 22</t>
  </si>
  <si>
    <t>SEK-SDP31 SEK-SDP8xx added</t>
  </si>
  <si>
    <t>EK-P4, EK-P5 EOL</t>
  </si>
  <si>
    <t>SLF3C-1300F added</t>
  </si>
  <si>
    <t>SLF3S-4000B added</t>
  </si>
  <si>
    <t>SFM4300 added</t>
  </si>
  <si>
    <t>July 22</t>
  </si>
  <si>
    <t>Material number changes on the STS40 sensors</t>
  </si>
  <si>
    <t>NFI</t>
  </si>
  <si>
    <t>Removed 1-101484-01 (SHTW1-TR-1kS) due to EOL and last time buy date Dec 2021</t>
  </si>
  <si>
    <t>Removed 1-101647-01 (SGPC3) due to EOL</t>
  </si>
  <si>
    <t>Removed 3.000.106 (Arduino Shield SGPC3-SHTC3) due to EOL since Feb 2022</t>
  </si>
  <si>
    <t>Removed 2.000.061 (Arduino Shield SGP30-SHTC1) due to EOL since Feb 2022</t>
  </si>
  <si>
    <t>Removed 3.000.456 (SEK-SVM40-Sensor), replaced by SEK-SVM4x</t>
  </si>
  <si>
    <t>Removed EK-P4, EOL, replaced by SEK-SDP31</t>
  </si>
  <si>
    <t>Removed EK-P5, EOL, replaced by SEK-SDP8xx</t>
  </si>
  <si>
    <t>Removed EK-F3X-CAP, EOL, replaced by SEK-SFM3xxx-AW/D cable</t>
  </si>
  <si>
    <t>Min. project value reduced from 20k $/USD to 5k $/USD for all RH/T Sensors expect of SHT2x and STS2x</t>
  </si>
  <si>
    <t>Updated lead times</t>
  </si>
  <si>
    <t>SFM3003-300-CET added</t>
  </si>
  <si>
    <t>Uppdated datasheet SFM3400-D/-AW</t>
  </si>
  <si>
    <t xml:space="preserve">Updated datasheet for SFM3200-AW                 </t>
  </si>
  <si>
    <t xml:space="preserve">Updated datasheet for SFM3300-D/-AW </t>
  </si>
  <si>
    <t>General datasheet link updates</t>
  </si>
  <si>
    <t>SHT3x updated DC based on new min. project value</t>
  </si>
  <si>
    <t>COO change from CH to HU for sensors shipped from Debrecen</t>
  </si>
  <si>
    <t>Latest Lead Times</t>
  </si>
  <si>
    <t>SHT Evaluation Kit Price alignment</t>
  </si>
  <si>
    <t>SHT85 Vendor code update, due to infoletter 211902, Date 2021-05-11</t>
  </si>
  <si>
    <t>LPG10 Connector Cap added</t>
  </si>
  <si>
    <t>SHT40I-HD1B released and added</t>
  </si>
  <si>
    <t>MPN correction of order number 3.000.466</t>
  </si>
  <si>
    <t>SHT4x-F versions &amp; SEK added</t>
  </si>
  <si>
    <t>STS3x/SHT33 with ISO17025 certificate added</t>
  </si>
  <si>
    <t>SFC6000D/SFM6000D-xxslm added</t>
  </si>
  <si>
    <t>Removed EK-F5x (1-101006-01), EOL, replaced by new EK-F5x (3.000.912)</t>
  </si>
  <si>
    <t>Mar 23</t>
  </si>
  <si>
    <t>Removed Pulsation Damping Kit (3.000.393), EOL</t>
  </si>
  <si>
    <t>Incoterm adjsutment for shipments within and outside EUR</t>
  </si>
  <si>
    <t>May 23</t>
  </si>
  <si>
    <t>SHT4x new variants added</t>
  </si>
  <si>
    <t>SCC1 Connectivity Kit added</t>
  </si>
  <si>
    <t>SENSEVAL-SHT4xV1 added</t>
  </si>
  <si>
    <t>ASP/ASF products marked as EOL</t>
  </si>
  <si>
    <t>LG16-2000HC marked as EOL</t>
  </si>
  <si>
    <t>SEN5x jumper wire cable set added</t>
  </si>
  <si>
    <t>Lead time update SDPxxx sensors</t>
  </si>
  <si>
    <t xml:space="preserve">Lead time update SPS30 </t>
  </si>
  <si>
    <t>Lead time update SENxx</t>
  </si>
  <si>
    <t>Price decrease SCD40 and SCD41, recommended resale price adjusted</t>
  </si>
  <si>
    <t>Price decrease of 3.000.624 - SHT41A-AD1B-R3</t>
  </si>
  <si>
    <t>SHT41A-AD1B recommended resale prices updated</t>
  </si>
  <si>
    <t>STC31 - order code 3.000.160 - removed from the price list</t>
  </si>
  <si>
    <t xml:space="preserve">Data sheet link update for SHT2x, SF2, STS21, STS3x, SCD30, SHTCx, SHT3x, SFM4100&amp;SEK, </t>
  </si>
  <si>
    <t xml:space="preserve"> - SFM4200&amp;SEK, SFM3019&amp;SEK, various liquid flow sensors</t>
  </si>
  <si>
    <t xml:space="preserve">Price decrease of SHT30 variants </t>
  </si>
  <si>
    <t>CCO changed from Switzerland to Germany for all SEK-SHT eval kits</t>
  </si>
  <si>
    <t>after price release on 10th July 2023</t>
  </si>
  <si>
    <t>Order code for SCD41 changed</t>
  </si>
  <si>
    <t>General price update</t>
  </si>
  <si>
    <t>GGRE</t>
  </si>
  <si>
    <t>Liquid flow selection guide updated</t>
  </si>
  <si>
    <t>STS40 added to Humi RRP</t>
  </si>
  <si>
    <t>SFC/SFM6000 added to Mass Flow and SFC RRPs</t>
  </si>
  <si>
    <t>SFM3300-250-D production site updated according to infoletter 223901</t>
  </si>
  <si>
    <t>Typo in SCD41's SPP corrected</t>
  </si>
  <si>
    <t>SHT35A-DIS-B10kS (1-101620-01) deleted as inactive</t>
  </si>
  <si>
    <t>Corrected price in "Humi RRP USD 2024" for 1, 10, 50 pcs of the following parts:</t>
  </si>
  <si>
    <t>SHT40-AD1B</t>
  </si>
  <si>
    <t>SHT41-AD1B</t>
  </si>
  <si>
    <t>SHT45-AD1B</t>
  </si>
  <si>
    <t>SHT40I-Digital</t>
  </si>
  <si>
    <t>SHT40I-Analog</t>
  </si>
  <si>
    <t>SHT41I-AD1B</t>
  </si>
  <si>
    <t>SHT40A-XXXX</t>
  </si>
  <si>
    <t>SHT41A-XXXX</t>
  </si>
  <si>
    <t>SHT43</t>
  </si>
  <si>
    <t>SHT85</t>
  </si>
  <si>
    <t>SHT20</t>
  </si>
  <si>
    <t>SHT21</t>
  </si>
  <si>
    <t>SHT25</t>
  </si>
  <si>
    <t>SF2</t>
  </si>
  <si>
    <t>STS21</t>
  </si>
  <si>
    <t>SCD42-D-R2 and LG16-2000HC-D deleted since inactive</t>
  </si>
  <si>
    <t>MOQs of SLQ-QT105 and SLG-0150 updated</t>
  </si>
  <si>
    <t>SFX5400  order forms updated to 2024 version</t>
  </si>
  <si>
    <t>All product lead times revised as per last lead times update communication</t>
  </si>
  <si>
    <t>Price increase of SEKs (evaluation kits)</t>
  </si>
  <si>
    <t>STS32, STS33, SHT33-DIS-B status change: NRND, EOL info</t>
  </si>
  <si>
    <t>SENSEVAL-SCB4XV1 added</t>
  </si>
  <si>
    <t>MOQ for SEN50-SDN-T, SEN54-SDN-T, SEN55-SDN-T updated to 270 units</t>
  </si>
  <si>
    <t>STC31-R1, STC31-R3  and SEK-STC31 status changed to NRND</t>
  </si>
  <si>
    <t>STC31-C-R3; STC31-C-R5 and SEK-STC31-C added</t>
  </si>
  <si>
    <t>STS4L-AD1B-R3 added</t>
  </si>
  <si>
    <t>LG16-2000HC-D removed from RPP since inactive</t>
  </si>
  <si>
    <t>RRP tab for SFCxxxx renamed</t>
  </si>
  <si>
    <t>deleted SHTC1, STS3x, STS2x, SHT33 from RRP</t>
  </si>
  <si>
    <t>deleted SGP30 from RRP</t>
  </si>
  <si>
    <t>deleted SEK-SCC30 from RRP</t>
  </si>
  <si>
    <t>deleted ASP1400 from RRP</t>
  </si>
  <si>
    <t>deleted ASF1400 from RRP</t>
  </si>
  <si>
    <t>added SFM5500 to RRP</t>
  </si>
  <si>
    <t>added SFM6000 to RRP</t>
  </si>
  <si>
    <t>added SFC5500 to RRP</t>
  </si>
  <si>
    <t>deleted LPG10 connector cap from RRP</t>
  </si>
  <si>
    <t>MOQ of SFM4200 corrected in RRP tab</t>
  </si>
  <si>
    <t>MOQ of SENxx corrected in RRP tab</t>
  </si>
  <si>
    <t>MOQ of SLQ-QT105 corrected in RRP tab</t>
  </si>
  <si>
    <t>datasheet links updated</t>
  </si>
  <si>
    <t>STC31 sensor and SEK removed since inactive</t>
  </si>
  <si>
    <t>LD20 minimum project value corrected to 20'000 USD</t>
  </si>
  <si>
    <t>SDP500, SDP600, SDP1000, SDP1108, SDP2000 status corrected as NRND</t>
  </si>
  <si>
    <t>SDP5xx RRP added</t>
  </si>
  <si>
    <t>product nomenclature table updated in Humi RRP</t>
  </si>
  <si>
    <t xml:space="preserve">SHT33, STS32 and STS33 status corrected to NRND </t>
  </si>
  <si>
    <t>SEK-SEN66 added</t>
  </si>
  <si>
    <t>MSL of SCD4x updated</t>
  </si>
  <si>
    <t>LPG10 products' status changed to EOL</t>
  </si>
  <si>
    <t>SFM4200 and SEK-SFM4200 products status changed to EOL</t>
  </si>
  <si>
    <t>SHT4x-protective cover added</t>
  </si>
  <si>
    <t>SHT4x-XXXP RRP added</t>
  </si>
  <si>
    <t>ASF1400 deleted - EOL, last time delivey June 2024</t>
  </si>
  <si>
    <t>ASF1430 deleted - EOL, last time delivey June 2024</t>
  </si>
  <si>
    <t>ASP1400 deleted - EOL, last time delivey June 2024</t>
  </si>
  <si>
    <t>SVM30-J-800S deleted - EOL, last time delivery March 2024</t>
  </si>
  <si>
    <t>SVM30-J-80S deleted - EOL, last time delivery March 2024</t>
  </si>
  <si>
    <t>Mar 25</t>
  </si>
  <si>
    <t>HTS Code for SHT85 corrected</t>
  </si>
  <si>
    <t>LPG10 evaluation kit and sensor deleted - EOL, last time delivery June 2025</t>
  </si>
  <si>
    <t>SHT2x/STS2x's production status set as NRND</t>
  </si>
  <si>
    <t>Lead times updated</t>
  </si>
  <si>
    <t>SHT43's HS corrected</t>
  </si>
  <si>
    <t>Standard project price' renamed 'Standard project cost'</t>
  </si>
  <si>
    <t>Guidelines updated in lines 336-338</t>
  </si>
  <si>
    <t>SEN66 and relative SEK added in pricelist and Gas Sensors RRP USD 2025</t>
  </si>
  <si>
    <t>SCC30 status changed to EOL and removed from RRP</t>
  </si>
  <si>
    <t>SHT3x/STS3x status set to Legacy</t>
  </si>
  <si>
    <t>Manufacturer part number for 1-101672-01 and 1-101673-01 corrected</t>
  </si>
  <si>
    <t>STCC4 + SEK-STCC4  incl RRP added</t>
  </si>
  <si>
    <t>SGD43S added</t>
  </si>
  <si>
    <t>SHT2x RRP removed</t>
  </si>
  <si>
    <t>SDP5xx, SDP6xx, SDP1xxx,2000  RRP removed</t>
  </si>
  <si>
    <t>VSPA</t>
  </si>
  <si>
    <t>Changed Products with Production Status to Legacy</t>
  </si>
  <si>
    <t>Production status description added in lines 340-346</t>
  </si>
  <si>
    <t xml:space="preserve">SEK-LD20-0600L Status changed to EOL </t>
  </si>
  <si>
    <t xml:space="preserve">LG01-2000A005 Status changed to EOL </t>
  </si>
  <si>
    <t xml:space="preserve">LG01-2000A090 Status changed to EOL </t>
  </si>
  <si>
    <t xml:space="preserve">LG01 Connectivity Kit Status changed to EOL </t>
  </si>
  <si>
    <t xml:space="preserve">SLF3S-4000MB Status changed to EOL </t>
  </si>
  <si>
    <t xml:space="preserve">SLG-0150 Status changed to EOL </t>
  </si>
  <si>
    <t xml:space="preserve">FlowMeterKit SLG-0150 Status changed to EOL </t>
  </si>
  <si>
    <t>SF2 country of origin corrected to China</t>
  </si>
  <si>
    <t>SDP600/800 Cap's HTS corrected</t>
  </si>
  <si>
    <t>SFM54xx's HTS corrected</t>
  </si>
  <si>
    <t>SFM4200 and relative eval kit removed as inactive</t>
  </si>
  <si>
    <t>SCD43 DemoBoard added</t>
  </si>
  <si>
    <t>LG16/LG01 Connectivity kit renamed as LG01 Connectivity kit</t>
  </si>
  <si>
    <t>SHT4x SmartGadget removed as inactive</t>
  </si>
  <si>
    <t>SCD43 and relative evaluation kit added</t>
  </si>
  <si>
    <t>SEN65 added</t>
  </si>
  <si>
    <t>KAPF</t>
  </si>
  <si>
    <t>SEN63C added</t>
  </si>
  <si>
    <t>SEK-SEN63C added</t>
  </si>
  <si>
    <t>STS41A-AWBL added</t>
  </si>
  <si>
    <t>STS41A-BWLB added</t>
  </si>
  <si>
    <t>SEK-SFM3505 evaluation cable added</t>
  </si>
  <si>
    <t>SFM3505-300-X added</t>
  </si>
  <si>
    <t>SFM3503-300 added</t>
  </si>
  <si>
    <t>SEK-STC42A added</t>
  </si>
  <si>
    <t>SEN62 added</t>
  </si>
  <si>
    <t>STC42A-D-R5 added</t>
  </si>
  <si>
    <t>Sensirion Broadline Distribution Purchase Prices in USD</t>
  </si>
  <si>
    <t>Price Validity:</t>
  </si>
  <si>
    <t>As of November 1st, 2025</t>
  </si>
  <si>
    <t>Ship &amp; Debit:</t>
  </si>
  <si>
    <t>New standard project costs will be updated and replace previous standard project costs with November 1st, 2025</t>
  </si>
  <si>
    <t>Inventory Adjustment:</t>
  </si>
  <si>
    <t xml:space="preserve">
Inventory status shall be reported on October 31st, 2025 or till end of November 2025 latest. </t>
  </si>
  <si>
    <t>Revisions can be tracked by the colour code below:</t>
  </si>
  <si>
    <t>EOL Parts are flagged in red</t>
  </si>
  <si>
    <t>All updates, changes, adds are marked in orange and can be tracked in the "Info&amp;Changes" history.</t>
  </si>
  <si>
    <t>Last update: Gina Greco</t>
  </si>
  <si>
    <t>Confidential - Channel Price List. Not To Be Shown or shared to customers!</t>
  </si>
  <si>
    <t>This price list replaces all previous prices and separate launch package prices</t>
  </si>
  <si>
    <r>
      <rPr>
        <b/>
        <sz val="12"/>
        <rFont val="Arial"/>
        <family val="2"/>
      </rPr>
      <t xml:space="preserve">MOQ: </t>
    </r>
    <r>
      <rPr>
        <sz val="12"/>
        <rFont val="Arial"/>
        <family val="2"/>
      </rPr>
      <t>Minimum Order Quantity is always the smallest reel size, with no exception.</t>
    </r>
  </si>
  <si>
    <r>
      <t>Packaging size:</t>
    </r>
    <r>
      <rPr>
        <sz val="12"/>
        <rFont val="Arial"/>
        <family val="2"/>
      </rPr>
      <t xml:space="preserve"> Always order in multiples of MOQ information.</t>
    </r>
  </si>
  <si>
    <r>
      <rPr>
        <b/>
        <sz val="12"/>
        <rFont val="Arial"/>
        <family val="2"/>
      </rPr>
      <t>Shipping:</t>
    </r>
    <r>
      <rPr>
        <sz val="12"/>
        <rFont val="Arial"/>
        <family val="2"/>
      </rPr>
      <t xml:space="preserve"> All shipments are based upon Distribution Cost. If a project is accepted then the difference between Standard Distribution Cost and Standard Project Cost can be claimed under "Ship &amp; Debit"</t>
    </r>
  </si>
  <si>
    <r>
      <t>Project Volume:</t>
    </r>
    <r>
      <rPr>
        <sz val="12"/>
        <rFont val="Arial"/>
        <family val="2"/>
      </rPr>
      <t xml:space="preserve"> Minimum Project volume is listed, column F.</t>
    </r>
  </si>
  <si>
    <r>
      <t>Lead time:</t>
    </r>
    <r>
      <rPr>
        <sz val="12"/>
        <rFont val="Arial"/>
        <family val="2"/>
      </rPr>
      <t xml:space="preserve"> Indicative lead times are never binding and subject to change. For actual, current lead times check our partners portal at </t>
    </r>
  </si>
  <si>
    <t xml:space="preserve">www.partners.sensirion.com </t>
  </si>
  <si>
    <r>
      <rPr>
        <b/>
        <sz val="12"/>
        <rFont val="Arial"/>
        <family val="2"/>
      </rPr>
      <t>Base Incoterm:</t>
    </r>
    <r>
      <rPr>
        <sz val="12"/>
        <rFont val="Arial"/>
        <family val="2"/>
      </rPr>
      <t xml:space="preserve"> Initial orientation for delivery route. Individual quotation may overrule this base indication</t>
    </r>
  </si>
  <si>
    <t>PN #</t>
  </si>
  <si>
    <t>Part Name</t>
  </si>
  <si>
    <t>2025-2026 Distribution Cost USD</t>
  </si>
  <si>
    <t>2025-2026 Standard Project Cost USD</t>
  </si>
  <si>
    <t>MOQ</t>
  </si>
  <si>
    <t>Min. Project Value per year</t>
  </si>
  <si>
    <t>Product Status</t>
  </si>
  <si>
    <t>Estimated Lead time (weeks)</t>
  </si>
  <si>
    <t>Packing type</t>
  </si>
  <si>
    <t>Incoterm - Shipments outside EU/Rest of World*</t>
  </si>
  <si>
    <t>Incoterm - Shipments within EU*</t>
  </si>
  <si>
    <t>Conditions and Logistics</t>
  </si>
  <si>
    <t>Country of Origin</t>
  </si>
  <si>
    <t>Additional Information details</t>
  </si>
  <si>
    <t>MSL Level</t>
  </si>
  <si>
    <t>HTS Code</t>
  </si>
  <si>
    <t>US HTS Code</t>
  </si>
  <si>
    <t>ECCN</t>
  </si>
  <si>
    <t>Datasheet</t>
  </si>
  <si>
    <t>1-100482-01</t>
  </si>
  <si>
    <t>5-pin Molex-to-pigtail ribbon cable</t>
  </si>
  <si>
    <t>Not Applicable*</t>
  </si>
  <si>
    <t>Legacy</t>
  </si>
  <si>
    <t>Bag</t>
  </si>
  <si>
    <t>FCA Nänikon, CH</t>
  </si>
  <si>
    <t>Switzerland</t>
  </si>
  <si>
    <t>Accessory, only to be offered together with sensor</t>
  </si>
  <si>
    <t>n/a</t>
  </si>
  <si>
    <t>8544.4229.00</t>
  </si>
  <si>
    <t>EAR99</t>
  </si>
  <si>
    <t>https://sensirion.com/products/downloads</t>
  </si>
  <si>
    <t>3.000.912</t>
  </si>
  <si>
    <t>EK-F5X Evalkit SFX5XXX/SFX6000</t>
  </si>
  <si>
    <t>New, Focus</t>
  </si>
  <si>
    <t>Box</t>
  </si>
  <si>
    <t>Plug and play Evaluation Kit for SFC5xxx, SFM5xxx, SFC6xxx and SFM6xxx incl. power adapter with interchangeable plugs (compatible with most sockets worldwide), USB interface. Requires mass flow controller/meter, sold separately!</t>
  </si>
  <si>
    <t>9032.8940.00</t>
  </si>
  <si>
    <t>3.000.627</t>
  </si>
  <si>
    <t>Evaluation Kit SLF3C-1300F</t>
  </si>
  <si>
    <t>Sensirion Flow Sensor Evaluation Kit includes:
1x SLF3C-1300F 
1x SCC1 sensor connection cable
1x SLF3x mounting clamp
Comes with Adapter cables, Barb Adapter Set, Fittings, Quick Start Guide and fully boxed</t>
  </si>
  <si>
    <t>9026.1060.00</t>
  </si>
  <si>
    <t>3.000.392</t>
  </si>
  <si>
    <t>Evaluation Kit SLF3S-0600F</t>
  </si>
  <si>
    <t>Focus</t>
  </si>
  <si>
    <t>Evaluation kit</t>
  </si>
  <si>
    <t>3.000.120</t>
  </si>
  <si>
    <t>Evaluation Kit SLF3S-1300F</t>
  </si>
  <si>
    <t>S</t>
  </si>
  <si>
    <t>9026.1060.02</t>
  </si>
  <si>
    <t>3.000.633</t>
  </si>
  <si>
    <t>Evaluation Kit SLF3S-4000B</t>
  </si>
  <si>
    <t>Sensirion Flow Sensor Evaluation Kit includes:
1x SLF3S-4000B
1x SCC1 sensor connection cable
1x SLF3x mounting clamp
Comes with Adapter cables, Quick Start Guide and fully boxed</t>
  </si>
  <si>
    <t>9026.1060.03</t>
  </si>
  <si>
    <t>1-101389-01</t>
  </si>
  <si>
    <t>FlowMeterKit SLG-0150</t>
  </si>
  <si>
    <t>EOL</t>
  </si>
  <si>
    <t>Last Time Buy: 31.12.2025; Last Time Shipment: 31.03.2026</t>
  </si>
  <si>
    <t>9026.1060.04</t>
  </si>
  <si>
    <t>1-100893-01</t>
  </si>
  <si>
    <t>FlowMeterKit SLI-0430</t>
  </si>
  <si>
    <t>9026.1060.05</t>
  </si>
  <si>
    <t>1-100879-01</t>
  </si>
  <si>
    <t>FlowMeterKit SLI-1000</t>
  </si>
  <si>
    <t>9026.1060.06</t>
  </si>
  <si>
    <t>1-100894-01</t>
  </si>
  <si>
    <t>FlowMeterKit SLI-2000</t>
  </si>
  <si>
    <t>9026.1060.07</t>
  </si>
  <si>
    <t>1-101004-01</t>
  </si>
  <si>
    <t>FlowMeterKit SLQ-QT500</t>
  </si>
  <si>
    <t>9026.1060.08</t>
  </si>
  <si>
    <t>1-101154-01</t>
  </si>
  <si>
    <t>FlowMeterKit SLS-1500</t>
  </si>
  <si>
    <t>9026.1060.09</t>
  </si>
  <si>
    <t>3.000.476</t>
  </si>
  <si>
    <t>LD20 Base Station</t>
  </si>
  <si>
    <t>Accessory: Station to clip-in LD20 sensor with M8-connector</t>
  </si>
  <si>
    <t>9026.9060.00</t>
  </si>
  <si>
    <t>1-101564-02</t>
  </si>
  <si>
    <t>LD20-2600B</t>
  </si>
  <si>
    <t>Tray</t>
  </si>
  <si>
    <t>Sensor only. For evaluation, please select FMK LD20</t>
  </si>
  <si>
    <t>1-100814-01</t>
  </si>
  <si>
    <t>LG01 Connectivity Kit</t>
  </si>
  <si>
    <t>1-100797-01</t>
  </si>
  <si>
    <t>LG01-2000A005</t>
  </si>
  <si>
    <t>Not registrable***</t>
  </si>
  <si>
    <t>Last Time Buy: 31.03.2026; Last Time Shipment: 30.06.2026</t>
  </si>
  <si>
    <t>1-100796-01</t>
  </si>
  <si>
    <t>LG01-2000A090</t>
  </si>
  <si>
    <t>1-101691-01</t>
  </si>
  <si>
    <t>LG16 Connectivity Kit</t>
  </si>
  <si>
    <t>Accessory: Fittings for LG16-0025, LG16-0150, LG16-0430 only! Kit includes 30cm cable &amp; 2x fitting for 1/32" OD tubing</t>
  </si>
  <si>
    <t>1-100410-01</t>
  </si>
  <si>
    <t>LG16-0150D</t>
  </si>
  <si>
    <t>Liquid Flow Sensor</t>
  </si>
  <si>
    <t>1-100853-02</t>
  </si>
  <si>
    <t>LG16-0430D</t>
  </si>
  <si>
    <t>3.000.334</t>
  </si>
  <si>
    <t>LG16-0431D</t>
  </si>
  <si>
    <t>1-100406-01</t>
  </si>
  <si>
    <t>LG16-1000D</t>
  </si>
  <si>
    <t>1-100404-01</t>
  </si>
  <si>
    <t>LG16-2000D</t>
  </si>
  <si>
    <t>H2O Liquid Flow Sensor</t>
  </si>
  <si>
    <t>1-101127-01</t>
  </si>
  <si>
    <t>LS32-1500</t>
  </si>
  <si>
    <t>3.000.893</t>
  </si>
  <si>
    <t>SCC1 Connectivity Kit</t>
  </si>
  <si>
    <t>Accessory</t>
  </si>
  <si>
    <t>1-101219-01</t>
  </si>
  <si>
    <t>SCC1-Analog-10m-SensorCable-Pigtail</t>
  </si>
  <si>
    <t>Germany</t>
  </si>
  <si>
    <t>1-101072-01</t>
  </si>
  <si>
    <t>SCC1-Analog-2m-SensorCable-Pigtail</t>
  </si>
  <si>
    <t>1-101667-01</t>
  </si>
  <si>
    <t>SCC1-Current-5m-SensorCable-Pigtail</t>
  </si>
  <si>
    <t>1-100804-01</t>
  </si>
  <si>
    <t>SCC1-RS485-2m-SensorCable-Pigtail</t>
  </si>
  <si>
    <t>1-101122-01</t>
  </si>
  <si>
    <t>SCC1-RS485-5m-SensorCable-Pigtail</t>
  </si>
  <si>
    <t>1-101007-01</t>
  </si>
  <si>
    <t>SCC1-USB-2m-SensorCable</t>
  </si>
  <si>
    <t>3.000.101</t>
  </si>
  <si>
    <t>SCC30-DB</t>
  </si>
  <si>
    <t>FCA Suzhou, CN*</t>
  </si>
  <si>
    <t>China</t>
  </si>
  <si>
    <t>Last Time Buy: 01.12.2025; Last Time Shipment: 01.06.2026</t>
  </si>
  <si>
    <t>9025.8050.00</t>
  </si>
  <si>
    <t>3.000.299</t>
  </si>
  <si>
    <t>1-101625-10</t>
  </si>
  <si>
    <t>SCD30</t>
  </si>
  <si>
    <t>FCA Shanghai, CN*</t>
  </si>
  <si>
    <t>SCD30 CO2 &amp; RHT Sensor Module</t>
  </si>
  <si>
    <t xml:space="preserve">9027.1020.00 </t>
  </si>
  <si>
    <t>3.000.496</t>
  </si>
  <si>
    <t>SCD40-D-R1</t>
  </si>
  <si>
    <t>Tape &amp; Reel</t>
  </si>
  <si>
    <t>SCD40 Photoacoustic CO2 sensor, 60 tape and reel</t>
  </si>
  <si>
    <t>1</t>
  </si>
  <si>
    <t>3.000.521</t>
  </si>
  <si>
    <t>SCD40-D-R2</t>
  </si>
  <si>
    <t>SCD40 Photoacoustic CO2 sensor, 600 tape and reel</t>
  </si>
  <si>
    <t>3.000.960</t>
  </si>
  <si>
    <t>SCD41-D-R1</t>
  </si>
  <si>
    <t>SCD41 Photoacoustic CO2 sensor, 60 tape and reel</t>
  </si>
  <si>
    <t>3.000.961</t>
  </si>
  <si>
    <t>SCD41-D-R2</t>
  </si>
  <si>
    <t>SCD41 Photoacoustic CO2 sensor, 600 tape and reel</t>
  </si>
  <si>
    <t>3.001.241</t>
  </si>
  <si>
    <t>SCD43-D-R2</t>
  </si>
  <si>
    <t>SCD43 Photoacoustic CO2 sensor, 600 tape and reel, high CO2 accuracy with comprehensive building standards compatibility</t>
  </si>
  <si>
    <t>3.000.495</t>
  </si>
  <si>
    <t>SCD4x CO2 Gadget</t>
  </si>
  <si>
    <t>Reference Design board for CO2 with SCD41 and BLE module, USB connectable</t>
  </si>
  <si>
    <t>1-100110-03</t>
  </si>
  <si>
    <t>SDP1000-L</t>
  </si>
  <si>
    <t>NRND</t>
  </si>
  <si>
    <t>Legacy Product, please select SDP3x/ 8x</t>
  </si>
  <si>
    <t>9026.2080.00</t>
  </si>
  <si>
    <t>1-100313-03</t>
  </si>
  <si>
    <t>SDP1000-L025</t>
  </si>
  <si>
    <t>1-100235-03</t>
  </si>
  <si>
    <t>SDP1000-L05</t>
  </si>
  <si>
    <t>1-100339-03</t>
  </si>
  <si>
    <t>SDP1108-R</t>
  </si>
  <si>
    <t>1-100113-03</t>
  </si>
  <si>
    <t>SDP2000-L</t>
  </si>
  <si>
    <t>1-101445-02</t>
  </si>
  <si>
    <t>SDP31-500Pa-TR-1.5kpcs</t>
  </si>
  <si>
    <t>Digital Differential Pressure Sensor</t>
  </si>
  <si>
    <t>1-101567-02</t>
  </si>
  <si>
    <t>SDP31-500Pa-TR-250pcs</t>
  </si>
  <si>
    <t>1-101498-02</t>
  </si>
  <si>
    <t>SDP32-125Pa-TR-1.5kpcs</t>
  </si>
  <si>
    <t>1-101570-02</t>
  </si>
  <si>
    <t>SDP32-125Pa-TR-250pcs</t>
  </si>
  <si>
    <t>1-101636-02</t>
  </si>
  <si>
    <t>SDP33-1500Pa-TR-250pcs</t>
  </si>
  <si>
    <t>1-101471-02</t>
  </si>
  <si>
    <t>SDP36-500Pa-TR-1.5kpcs</t>
  </si>
  <si>
    <t>Analog Differential Pressure Sensor</t>
  </si>
  <si>
    <t>1-101571-02</t>
  </si>
  <si>
    <t>SDP36-500Pa-TR-250pcs</t>
  </si>
  <si>
    <t>1-101497-02</t>
  </si>
  <si>
    <t>SDP37-125Pa-TR-1.5kpcs</t>
  </si>
  <si>
    <t>1-101572-02</t>
  </si>
  <si>
    <t>SDP37-125Pa-TR-250pcs</t>
  </si>
  <si>
    <t>1-100601-02</t>
  </si>
  <si>
    <t>SDP500-500Pa</t>
  </si>
  <si>
    <t>FCA Debrecen, HU</t>
  </si>
  <si>
    <t>DAP your location within EU</t>
  </si>
  <si>
    <t>logistic costs will be charged seperately, prices in column C&amp;D are FCA</t>
  </si>
  <si>
    <t>Hungary</t>
  </si>
  <si>
    <t>1-101314-01</t>
  </si>
  <si>
    <t>SDP501</t>
  </si>
  <si>
    <t>1-100602-02</t>
  </si>
  <si>
    <t>SDP510-500Pa</t>
  </si>
  <si>
    <t>1-101315-01</t>
  </si>
  <si>
    <t>SDP511</t>
  </si>
  <si>
    <t>1-101108-01</t>
  </si>
  <si>
    <t>SDP600/800-Cap</t>
  </si>
  <si>
    <t>On Request (if bundled)**</t>
  </si>
  <si>
    <t xml:space="preserve">Accessory, SDP600/800 Series Cap; </t>
  </si>
  <si>
    <t>3926.9099.85</t>
  </si>
  <si>
    <t>1-100760-02</t>
  </si>
  <si>
    <t>SDP600-125Pa</t>
  </si>
  <si>
    <t>9026.2020.00</t>
  </si>
  <si>
    <t>1-100758-02</t>
  </si>
  <si>
    <t>SDP600-25Pa</t>
  </si>
  <si>
    <t>1-100456-02</t>
  </si>
  <si>
    <t>SDP600-500Pa</t>
  </si>
  <si>
    <t>1-100603-02</t>
  </si>
  <si>
    <t>SDP601-500Pa</t>
  </si>
  <si>
    <t>1-100761-02</t>
  </si>
  <si>
    <t>SDP610-125Pa</t>
  </si>
  <si>
    <t>1-100759-02</t>
  </si>
  <si>
    <t>SDP610-25Pa</t>
  </si>
  <si>
    <t>1-100455-02</t>
  </si>
  <si>
    <t>SDP610-500Pa</t>
  </si>
  <si>
    <t>1-100604-02</t>
  </si>
  <si>
    <t>SDP611-500Pa</t>
  </si>
  <si>
    <t>1-101599-01</t>
  </si>
  <si>
    <t>SDP800-125PA-D</t>
  </si>
  <si>
    <t>Digital Differential Pressure Sensor, manifold mount</t>
  </si>
  <si>
    <t>1-101551-01</t>
  </si>
  <si>
    <t>SDP800-500PA-D</t>
  </si>
  <si>
    <t>3.000.142</t>
  </si>
  <si>
    <t>SDP801-500PA-D</t>
  </si>
  <si>
    <t>1-101598-01</t>
  </si>
  <si>
    <t>SDP806-125PA</t>
  </si>
  <si>
    <t>Analog Differential Pressure Sensor, manifold mount</t>
  </si>
  <si>
    <t>1-101504-01</t>
  </si>
  <si>
    <t>SDP806-500PA</t>
  </si>
  <si>
    <t>1-101597-01</t>
  </si>
  <si>
    <t>SDP810-125PA-D</t>
  </si>
  <si>
    <t>Digital Differential Pressure Sensor with Tube connection</t>
  </si>
  <si>
    <t>1-101532-01</t>
  </si>
  <si>
    <t>SDP810-500PA-D</t>
  </si>
  <si>
    <t>3.000.144</t>
  </si>
  <si>
    <t>SDP811-500PA-D</t>
  </si>
  <si>
    <t>1-101596-01</t>
  </si>
  <si>
    <t>SDP816-125PA</t>
  </si>
  <si>
    <t>Analog Differential Pressure Sensor with Tube connection</t>
  </si>
  <si>
    <t>1-101595-01</t>
  </si>
  <si>
    <t>SDP816-500PA</t>
  </si>
  <si>
    <t>3.000.477</t>
  </si>
  <si>
    <t>3.000.478</t>
  </si>
  <si>
    <t>SEK-LD20-2600B</t>
  </si>
  <si>
    <t>SEK-LD20-2600B Evaluation Kit (3.000.478), including: 3pcs LD20-2600B single-use sensors, 3pcs LD20 base stations. Not included: SCC1-USB cable!</t>
  </si>
  <si>
    <t>3.000.171</t>
  </si>
  <si>
    <t>SEK-SCC30-DB-Sensor</t>
  </si>
  <si>
    <t>9025.9006.00</t>
  </si>
  <si>
    <t>3.000.061</t>
  </si>
  <si>
    <t>SEK-SCD30-Sensor</t>
  </si>
  <si>
    <t>SCD30 - Carbon Dioxide Module Evaluation Board incl. cable</t>
  </si>
  <si>
    <t>3.000.455</t>
  </si>
  <si>
    <t>SEK-SCD41-Sensor</t>
  </si>
  <si>
    <t>new (upgraded) SCD41 - Carbon Dioxide Sensor Evaluation Board incl. cable</t>
  </si>
  <si>
    <t>3.001.244</t>
  </si>
  <si>
    <t>SEK-SCD43-Sensor</t>
  </si>
  <si>
    <t>Evaluation kit including  sensor on development board with cables</t>
  </si>
  <si>
    <t>3.000.763</t>
  </si>
  <si>
    <t>SEK-SDP31</t>
  </si>
  <si>
    <t>Sensirion Evaluation Kit for SDP3x series including SDP31, connection cable to Sensirion SensorBridge and Sensirion Viewer Software.
SensorBridge sold separately!
Replacement of EK-P4 (1-101501-1)</t>
  </si>
  <si>
    <t>3.000.764</t>
  </si>
  <si>
    <t>SEK-SDP8xx</t>
  </si>
  <si>
    <t>Sensirion Evaluation Kit for SDP8xx series including SDP810-500Pa, connection cable to Sensirion SensorBridge and Sensirion Viewer Software.
SensorBridge sold separately!
Replacement of EK-P5 (1-101602-1)</t>
  </si>
  <si>
    <t>3.000.670</t>
  </si>
  <si>
    <t>SEK-SEN5x</t>
  </si>
  <si>
    <t>Combo Module Evaluation Kit</t>
  </si>
  <si>
    <t>9027.8050.00</t>
  </si>
  <si>
    <t>3.001.260</t>
  </si>
  <si>
    <t>SEK-SEN63C</t>
  </si>
  <si>
    <t>Evaluation kit for the SEN63C. PM, RH &amp; T, CO2 sensor platform (one driver for up to 7 data signals).</t>
  </si>
  <si>
    <t>9027.8980.90</t>
  </si>
  <si>
    <t>https://sensirion.com/resource/datasheet/SEN6x</t>
  </si>
  <si>
    <t>3.001.193</t>
  </si>
  <si>
    <t>SEK-SEN66</t>
  </si>
  <si>
    <t>9025.8050.90</t>
  </si>
  <si>
    <t>3.000.124</t>
  </si>
  <si>
    <t>SEK-SensorBridge</t>
  </si>
  <si>
    <t>Sensirion Eval Kit (SEK) Base Unit+ SEK-ControlCenter Software</t>
  </si>
  <si>
    <t>9033.0090.00</t>
  </si>
  <si>
    <t>3.000.463</t>
  </si>
  <si>
    <t>SEK-SFA30</t>
  </si>
  <si>
    <t>SFA30 -  Formaldehyde sensor module evaluation Board with USB-UART interface cable, jumper wire set. NO SensorBridge Needed!</t>
  </si>
  <si>
    <t>3.000.323</t>
  </si>
  <si>
    <t>SEK-SFM3000</t>
  </si>
  <si>
    <t xml:space="preserve">Evaluation kit: SFM3000 sensor with connection cable (comes without SensorBridge) </t>
  </si>
  <si>
    <t>9026.8060.00</t>
  </si>
  <si>
    <t>3.000.524</t>
  </si>
  <si>
    <t>SEK-SFM3003-300-CL</t>
  </si>
  <si>
    <t>Sensirion Evaluation Kit for SFM3003
Content:
1x SFM3003-300-CL
1x Adapter cable to sensor bridge
Sensor bridge needs to be ordered separately</t>
  </si>
  <si>
    <t>3.000.525</t>
  </si>
  <si>
    <t>SEK-SFM3013-300-CL</t>
  </si>
  <si>
    <t>Sensirion Evaluation Kit for SFM3013
Content:
1x SFM3013-300-CL
1x Adapter cable to sensor bridge
Sensor bridge needs to be ordered separately</t>
  </si>
  <si>
    <t>3.000.420</t>
  </si>
  <si>
    <t>SEK-SFM3019</t>
  </si>
  <si>
    <t xml:space="preserve">Evaluation kit: SFM3019 sensor with connection cable (comes without SensorBridge) </t>
  </si>
  <si>
    <t>3.000.613</t>
  </si>
  <si>
    <t>SEK-SFM3119-240-CL</t>
  </si>
  <si>
    <t>Sensirion Evaluation Kit for SFM3119. Content: 1x SFM3119-240-CL, 1x Adapter cable to sensor bridge. Sensor bridge needs to be ordered separately</t>
  </si>
  <si>
    <t>3.000.324</t>
  </si>
  <si>
    <t>SEK-SFM3200</t>
  </si>
  <si>
    <t xml:space="preserve">Evaluation kit: SFM3200 sensor with connection cable (comes without SensorBridge) </t>
  </si>
  <si>
    <t>3.000.518</t>
  </si>
  <si>
    <t>SEK-SFM3xxx-AW/D Evaluation Kit Cable</t>
  </si>
  <si>
    <t>SEK-SFM3xxx-AW/D Evaluation cable for the SFM3x00-AW or -D series, with clip-on cap and integrated pressure sensor.
To begin evaluating, you need: 
1) a sensor in  the SFM3x00-AW or -D series (to choose and sold separately)
2) this cable
3) "Control Center" evaluation software to download on https://www.sensirion.com/en/controlcenter/
No SensorBridge needed!</t>
  </si>
  <si>
    <t>3.001.436</t>
  </si>
  <si>
    <t>SEK-SFM3505 Evaluation Cable</t>
  </si>
  <si>
    <t>box</t>
  </si>
  <si>
    <t xml:space="preserve">SEK-SFM3505 Evaluation Cable is the cable needed for the evaluation of the SFM3505 series. 
Included: Cable You still need seperately: 1 SEK-SensorBridge (3.000.124),1 SFM3505 of your choice ,Control Center software </t>
  </si>
  <si>
    <t>8542.4290.00</t>
  </si>
  <si>
    <t>3.000.325</t>
  </si>
  <si>
    <t>SEK-SFM4100</t>
  </si>
  <si>
    <t>Evaluation kit: includes SFM4100 Air-Legris (1-100688-02) sensor with connection cable (comes without SensorBridge). 
All other SFM4100 (e.g. for O2 or CO2) sensor versions have to be ordered separately.</t>
  </si>
  <si>
    <t>3.000.399</t>
  </si>
  <si>
    <t>SEK-SFM4300-20-P</t>
  </si>
  <si>
    <t>Evaluation kit for gas flow sensors of the SFM4300 series, includes one SFM4300-20-P and one adapter cable. 
Compatible with any SFM4300-xx-x. Sold separately.
To be used in combination with a Sensor Bridge and Sensirion's Control Center software</t>
  </si>
  <si>
    <t>3.000.112</t>
  </si>
  <si>
    <t>SEK-SHT31-Sensors</t>
  </si>
  <si>
    <t>SHT31 - Humidity, Temperature Sensor Evaluation Board incl. cable</t>
  </si>
  <si>
    <t>3.000.113</t>
  </si>
  <si>
    <t>SEK-SHT35-Sensors</t>
  </si>
  <si>
    <t>SHT35 - Humidity, Temperature Sensor Evaluation Board incl. cable</t>
  </si>
  <si>
    <t>3.000.706</t>
  </si>
  <si>
    <t>SEK-SHT40A-AD1B-Sensors</t>
  </si>
  <si>
    <t xml:space="preserve">SHT40A-AD1B on Flex PCB for testing, 3pcs, incl. adapter cable / SEK-Sensor Bridge to be ordered separately </t>
  </si>
  <si>
    <t>8542.3900.01</t>
  </si>
  <si>
    <t>3.000.462</t>
  </si>
  <si>
    <t>SEK-SHT40-AD1B-Sensors</t>
  </si>
  <si>
    <t>SHT40 - Humidity, Temperature Sensor Evaluation Board incl. cable</t>
  </si>
  <si>
    <t>3.000.892</t>
  </si>
  <si>
    <t>SEK-SHT40-AD1F-Sensors</t>
  </si>
  <si>
    <t xml:space="preserve">SHT40-AD1F on Flex PCB for testing, 3pcs, incl. adapter cable / SEK-Sensor Bridge to be ordered separately </t>
  </si>
  <si>
    <t>3.000.639</t>
  </si>
  <si>
    <t>SEK-SHT40I-AD1B-Sensors</t>
  </si>
  <si>
    <t>SHT40I - Industrial Humidity, Temperature Sensor Evaluation Board incl. cable</t>
  </si>
  <si>
    <t>3.000.871</t>
  </si>
  <si>
    <t>SEK-SHT40I-HD1B-Sensors</t>
  </si>
  <si>
    <t>3.000.707</t>
  </si>
  <si>
    <t>SEK-SHT41A-AD1B-Sensors</t>
  </si>
  <si>
    <t>SHT41 - Automotive grade/ High Quality Humidity Temperature Sensor Evaluation Board incl. cable</t>
  </si>
  <si>
    <t>3.000.637</t>
  </si>
  <si>
    <t>SEK-SHT41-AD1B-Sensors</t>
  </si>
  <si>
    <t>SHT41 - Humidity, Temperature Sensor Evaluation Board incl. cable</t>
  </si>
  <si>
    <t>3.000.640</t>
  </si>
  <si>
    <t>SEK-SHT41I-AD1B-Sensors</t>
  </si>
  <si>
    <t>SHT41I - Industrial Humidity, Temperature Sensor Evaluation Board incl. cable</t>
  </si>
  <si>
    <t>3.000.730</t>
  </si>
  <si>
    <t>SEK-SHT45-AD1B-Sensors</t>
  </si>
  <si>
    <t>SHT45 - Industrial Humidity, Temperature Sensor Evaluation Board incl. cable</t>
  </si>
  <si>
    <t>3.000.110</t>
  </si>
  <si>
    <t>SEK-SHTC3-Sensors</t>
  </si>
  <si>
    <t>SHTC3 - Humidity, Temperature Sensor Evaluation Board incl. cable</t>
  </si>
  <si>
    <t>3.000.119</t>
  </si>
  <si>
    <t>SEK-SPS30</t>
  </si>
  <si>
    <t>SPS30 particulate matter evaluation module incl. FTDI connection cable</t>
  </si>
  <si>
    <t>9027.5080.60</t>
  </si>
  <si>
    <t>3.001.061</t>
  </si>
  <si>
    <t>SEK-STC31-C</t>
  </si>
  <si>
    <t>STC31-C Evaluation Kit: Ready to use including SHT40 RH/T Sensor, connection cable to Sensirion's SensorBridge, SEK-SensorBridge required</t>
  </si>
  <si>
    <t>8542.3900.02</t>
  </si>
  <si>
    <t>3.001.289</t>
  </si>
  <si>
    <t>SEK-STC42A-Sensor</t>
  </si>
  <si>
    <t>STC42A Evaluation Kit:
Ready to use including SHT41A RH/T Sensor, connection cable to Sensirion's SensorBridge, SEK-SensorBridge to be ordered separately!</t>
  </si>
  <si>
    <t>9027.1000.00</t>
  </si>
  <si>
    <t>3.001.009</t>
  </si>
  <si>
    <t>SEK-STCC4-Sensor</t>
  </si>
  <si>
    <t>STCC4 evaluation kit includes a SHT40 RH/T sensor integrated on the evaluation board</t>
  </si>
  <si>
    <t>3.000.703</t>
  </si>
  <si>
    <t>SEK-STS40-CD1B-Sensors</t>
  </si>
  <si>
    <t>STS40 Focus Temperature Sensor Evaluation Board incl. cable</t>
  </si>
  <si>
    <t>3.000.630</t>
  </si>
  <si>
    <t>SEK-SVM4x</t>
  </si>
  <si>
    <t>Evaluation kit for SGP40/SGP41 incl. USB cable</t>
  </si>
  <si>
    <t>3.000.667</t>
  </si>
  <si>
    <t>SEN50-SDN-T</t>
  </si>
  <si>
    <t>Environmental Node for PM measurement</t>
  </si>
  <si>
    <t>3.000.535</t>
  </si>
  <si>
    <t>SEN54-SDN-T</t>
  </si>
  <si>
    <t>Environmental Node, Combo Module for PM, RHT, VOC measurements</t>
  </si>
  <si>
    <t>3.000.593</t>
  </si>
  <si>
    <t>SEN55-SDN-T</t>
  </si>
  <si>
    <t>Environmental Node, Combo Module for PM, RHT, VOC, Nox measurements</t>
  </si>
  <si>
    <t>3.000.608</t>
  </si>
  <si>
    <t>SEN5x Jumper 6-pin JST GHR-06V-S cable set</t>
  </si>
  <si>
    <t>Accessory:  containts a jumper wire (6-pin JST GHR-06V-S) to connect SEN5x to an individual electronics or evaluation board.</t>
  </si>
  <si>
    <t>8419.9095.80</t>
  </si>
  <si>
    <t>3.001.163</t>
  </si>
  <si>
    <t>SEN62-SIN-T</t>
  </si>
  <si>
    <t>PM1, PM2.5, PM4, PM10, RH &amp; T sensor platform (one driver for 6 data signals). Fast &amp; easy integration, superior sensing accuracy and proprietary alrgorithms to optimize module performance.</t>
  </si>
  <si>
    <t>9027.1020.00</t>
  </si>
  <si>
    <t>3.001.197</t>
  </si>
  <si>
    <t>SEN63C-SIN-T</t>
  </si>
  <si>
    <t>PM, RH &amp; T, CO2 sensor platform (one driver for 7 data signals). Fast &amp; easy integration, superior sensing accuracy and proprietary alrgorithms to optimize module performance.</t>
  </si>
  <si>
    <t>3.001.203</t>
  </si>
  <si>
    <t>SEN65-SIN-T</t>
  </si>
  <si>
    <t>PM, NOx, VOC, RH &amp; T sensor platform (one driver for 8 data signals). Fast &amp; easy integration, superior sensing accuracy and proprietary alrgorithms to optimize module performance.</t>
  </si>
  <si>
    <t>3.001.030</t>
  </si>
  <si>
    <t>SEN66-SIN-T</t>
  </si>
  <si>
    <t>PM, Nox, VOC, RHT, CO2 sensor platform (one driver for 9 data signals). Fast and easy integration, superior sensing accuracy and proprietary algorithms to optimize module performance.</t>
  </si>
  <si>
    <t>9027.1000.90</t>
  </si>
  <si>
    <t>3.000.992</t>
  </si>
  <si>
    <t>SENSEVAL-SCB4XV1</t>
  </si>
  <si>
    <t>Evaluation Board of three sensors: SHT40, SGP40 and STMicroelectronics LPS22DF barometric pressure sensor</t>
  </si>
  <si>
    <t>9025.8010.00</t>
  </si>
  <si>
    <t>3.000.894</t>
  </si>
  <si>
    <t>SENSEVAL-SHT4xV1</t>
  </si>
  <si>
    <t>SHT40 Evaluation Board compatible with the STMicroelectronics DIL 24 socket</t>
  </si>
  <si>
    <t>1-100726-01</t>
  </si>
  <si>
    <t>Accessory: Filter cap for RHT sensors</t>
  </si>
  <si>
    <t>8421.3980.15</t>
  </si>
  <si>
    <t>3.000.422</t>
  </si>
  <si>
    <t>SFA30-D-T</t>
  </si>
  <si>
    <t>Formaldehyde Sensor</t>
  </si>
  <si>
    <t>1-100992-01</t>
  </si>
  <si>
    <t>SFC54xx</t>
  </si>
  <si>
    <t>Contact Sensirion</t>
  </si>
  <si>
    <r>
      <t>Configurable Product, Please use</t>
    </r>
    <r>
      <rPr>
        <b/>
        <u/>
        <sz val="10"/>
        <rFont val="Arial"/>
        <family val="2"/>
      </rPr>
      <t xml:space="preserve"> Sensirion Quotation&amp;Order Form</t>
    </r>
    <r>
      <rPr>
        <b/>
        <sz val="10"/>
        <rFont val="Arial"/>
        <family val="2"/>
      </rPr>
      <t xml:space="preserve"> for SFC5400 and SFM5400</t>
    </r>
  </si>
  <si>
    <t xml:space="preserve">Please use Tab SFC or SFM54xx USD 2024
SFC5400 / SFM54000 are be ordered by configuration + order code </t>
  </si>
  <si>
    <t>9032.8900.90</t>
  </si>
  <si>
    <t>3.000.547</t>
  </si>
  <si>
    <t>SFC5500-0.5slm</t>
  </si>
  <si>
    <t>Non-Configurable Product</t>
  </si>
  <si>
    <t>Digital Multigas Mass Flow Controller with exchangeable connectors (6 mm Legris included). Control range: 0.5 slm - 0.0005 slm.</t>
  </si>
  <si>
    <t>9032.8960.75</t>
  </si>
  <si>
    <t>3.000.548</t>
  </si>
  <si>
    <t>SFC5500-10slm</t>
  </si>
  <si>
    <t>Digital Multigas Mass Flow Controller with exchangeable connectors (6 mm Legris included). Control range: 10 slm - 0.01 slm.</t>
  </si>
  <si>
    <t>3.000.549</t>
  </si>
  <si>
    <t>SFC5500-200slm</t>
  </si>
  <si>
    <t>Digital Multigas Mass Flow Controller with exchangeable connectors (10 mm Legris included). Control range: 200 slm - 0.2 slm.</t>
  </si>
  <si>
    <t>3.000.739</t>
  </si>
  <si>
    <t>SFC5500-2slm</t>
  </si>
  <si>
    <t>Digital Multigas Mass Flow Controller with exchangeable connectors (6 mm Legris included). Control range: 2 slm -  0.002 slm.</t>
  </si>
  <si>
    <t>3.000.738</t>
  </si>
  <si>
    <t>SFC5500-50sccm</t>
  </si>
  <si>
    <t>Digital Multigas Mass Flow Controller with exchangeable connectors (6 mm Legris included). Control range: 50 sccm - 0.05 sccm.</t>
  </si>
  <si>
    <t xml:space="preserve">3.000.901         </t>
  </si>
  <si>
    <t>SFC6000D-20slm</t>
  </si>
  <si>
    <t>Digital Multigas Mass Flow Controller with exchangeable connectors (6 mm Legris included). Control range: 20 slm - 40 sccm &amp; 0 sccm.</t>
  </si>
  <si>
    <t xml:space="preserve">3.000.902         </t>
  </si>
  <si>
    <t>SFC6000D-50slm</t>
  </si>
  <si>
    <t>Digital Multigas Mass Flow Controller with exchangeable connectors (6 mm Legris included). Control range: 50 slm - 100 sccm &amp; 0 sccm.</t>
  </si>
  <si>
    <t xml:space="preserve">3.000.900         </t>
  </si>
  <si>
    <t>SFC6000D-5slm</t>
  </si>
  <si>
    <t>Digital Multigas Mass Flow Controller with exchangeable connectors (6 mm Legris included). Control range: 5 slm - 10 sccm &amp; 0 sccm.</t>
  </si>
  <si>
    <t>1-100934-02</t>
  </si>
  <si>
    <t>SFM3000-200</t>
  </si>
  <si>
    <t>Digital Airflow sensor without cap</t>
  </si>
  <si>
    <t>1-100932-02</t>
  </si>
  <si>
    <t>SFM3000-200-C</t>
  </si>
  <si>
    <t>Digital Airflow sensor with cap</t>
  </si>
  <si>
    <t>3.000.474</t>
  </si>
  <si>
    <t>SFM3003-300-CE</t>
  </si>
  <si>
    <t>Digital (Mass) Flow Meter with range of -150slm to +300slm, and cap</t>
  </si>
  <si>
    <t>3.000.609</t>
  </si>
  <si>
    <t>SFM3003-300-CET</t>
  </si>
  <si>
    <t>Versatile, digital gas flow sensor, flow range from -150 to 300 slm, with temperature sensor in the gas path.</t>
  </si>
  <si>
    <t>3.000.386</t>
  </si>
  <si>
    <t>SFM3003-300-CL</t>
  </si>
  <si>
    <t>Digital (Mass) Flow Meter with range of -30slm to +300slm, and cap</t>
  </si>
  <si>
    <t>3.000.387</t>
  </si>
  <si>
    <t>SFM3013-300-CL</t>
  </si>
  <si>
    <t>Digital (Mass) Flow Meter with range of -30slm to +300slm, and cap. Improved robustness to pressure.</t>
  </si>
  <si>
    <t>3.000.388</t>
  </si>
  <si>
    <t>SFM3013-300-CLM</t>
  </si>
  <si>
    <t xml:space="preserve">Digital (Mass) Flow Meter with range of -30slm to +300slm, and cap. Improved robustness to pressure and calibration for Heliox gas. </t>
  </si>
  <si>
    <t>3.000.400</t>
  </si>
  <si>
    <t>SFM3019</t>
  </si>
  <si>
    <t>Digital Airflow Sensor</t>
  </si>
  <si>
    <t>3.000.401</t>
  </si>
  <si>
    <t>SFM3020</t>
  </si>
  <si>
    <t>Analog Airflow Sensor</t>
  </si>
  <si>
    <t>1-101290-02</t>
  </si>
  <si>
    <t>SFM3100-VC</t>
  </si>
  <si>
    <t>Analog Airflow sensor</t>
  </si>
  <si>
    <t>3.000.473</t>
  </si>
  <si>
    <t>SFM3119-240-CL</t>
  </si>
  <si>
    <t>Digital (Mass) Flow Meter with range of -10slm to +240slm, compact design and cap</t>
  </si>
  <si>
    <t>1-101051-01</t>
  </si>
  <si>
    <t>SFM3200-250</t>
  </si>
  <si>
    <t>Digital Airflow sensor</t>
  </si>
  <si>
    <t>1-101050-01</t>
  </si>
  <si>
    <t>SFM3200-250-AW</t>
  </si>
  <si>
    <t>Autoclavable, washable Airflow sensor version</t>
  </si>
  <si>
    <t>1-101052-01</t>
  </si>
  <si>
    <t>SFM3300-250-AW</t>
  </si>
  <si>
    <t>1-101053-01</t>
  </si>
  <si>
    <t>SFM3300-250-D</t>
  </si>
  <si>
    <t>Disposable Airflow sensor version</t>
  </si>
  <si>
    <t>1-101545-01</t>
  </si>
  <si>
    <t>SFM3400-33-AW</t>
  </si>
  <si>
    <t>1-101607-01</t>
  </si>
  <si>
    <t>SFM3400-33-D</t>
  </si>
  <si>
    <t>3.001.246</t>
  </si>
  <si>
    <t>SFM3505-300</t>
  </si>
  <si>
    <t>gas flow sensor for inspiratory applications</t>
  </si>
  <si>
    <t>3.001.273</t>
  </si>
  <si>
    <t>SFM3505-300-X</t>
  </si>
  <si>
    <t>1-100890-02</t>
  </si>
  <si>
    <t>SFM4100-Air-N2-Downmount</t>
  </si>
  <si>
    <t>Pressure-resistant flow sensor</t>
  </si>
  <si>
    <t>1-100688-02</t>
  </si>
  <si>
    <t>SFM4100-Air-N2-Legris</t>
  </si>
  <si>
    <t>1-100887-02</t>
  </si>
  <si>
    <t>SFM4100-Ar-Downmount</t>
  </si>
  <si>
    <t>1-100685-02</t>
  </si>
  <si>
    <t>SFM4100-Ar-Legris</t>
  </si>
  <si>
    <t>1-100889-02</t>
  </si>
  <si>
    <t>SFM4100-CO2-Downmount</t>
  </si>
  <si>
    <t>1-100687-02</t>
  </si>
  <si>
    <t>SFM4100-CO2-Legris</t>
  </si>
  <si>
    <t>1-100886-02</t>
  </si>
  <si>
    <t>SFM4100-N2O-Downmount</t>
  </si>
  <si>
    <t>1-100684-02</t>
  </si>
  <si>
    <t>SFM4100-N2O-Legris</t>
  </si>
  <si>
    <t>1-100888-02</t>
  </si>
  <si>
    <t>SFM4100-O2-Downmount</t>
  </si>
  <si>
    <t>1-100686-02</t>
  </si>
  <si>
    <t>SFM4100-O2-Legris</t>
  </si>
  <si>
    <t>3.000.260</t>
  </si>
  <si>
    <t>SFM4300-20-B</t>
  </si>
  <si>
    <t>Pressure-resistant gas flow sensor with high resolution and multi-gas options, digital output, downmount fittings, 20 slm flow range</t>
  </si>
  <si>
    <t>3.000.261</t>
  </si>
  <si>
    <t>SFM4300-20-O</t>
  </si>
  <si>
    <t>Pressure-resistant gas flow sensor with high resolution and multi-gas options, digital output, O-ring fittings, 20 slm flow range</t>
  </si>
  <si>
    <t>3.000.297</t>
  </si>
  <si>
    <t>SFM4300-20-P</t>
  </si>
  <si>
    <t>Pressure-resistant gas flow sensor with high resolution and multi-gas options, digital output, push-in (Legris) fittings, 20 slm flow range</t>
  </si>
  <si>
    <t>3.000.685</t>
  </si>
  <si>
    <t>SFM4300-50-B</t>
  </si>
  <si>
    <t>Pressure-resistant gas flow sensor with high resolution and multi-gas options, digital output, downmount fittings, 50 slm flow range</t>
  </si>
  <si>
    <t>3.000.686</t>
  </si>
  <si>
    <t>SFM4300-50-O</t>
  </si>
  <si>
    <t>Pressure-resistant gas flow sensor with high resolution and multi-gas options, digital output, O-ring fittings, 50 slm flow range</t>
  </si>
  <si>
    <t>3.000.687</t>
  </si>
  <si>
    <t>SFM4300-50-P</t>
  </si>
  <si>
    <t>Pressure-resistant gas flow sensor with high resolution and multi-gas options, digital output, push-in (Legris) fittings, 50 slm flow range</t>
  </si>
  <si>
    <t>1-101537-01</t>
  </si>
  <si>
    <t>SFM54xx</t>
  </si>
  <si>
    <t>3.000.741</t>
  </si>
  <si>
    <t>SFM5500-0.5slm</t>
  </si>
  <si>
    <t>Digital Multigas Mass Flow Meter with exchangeable connectors (6 mm Legris included). Measurement range: 0.5 slm - 0.0005 slm.</t>
  </si>
  <si>
    <t>3.000.743</t>
  </si>
  <si>
    <t>SFM5500-10slm</t>
  </si>
  <si>
    <t>Digital Multigas Mass Flow Meter with exchangeable connectors (6 mm Legris included). Measurement range: 10 slm - 0.01 slm.</t>
  </si>
  <si>
    <t>3.000.742</t>
  </si>
  <si>
    <t>SFM5500-2slm</t>
  </si>
  <si>
    <t>Digital Multigas Mass Flow Meter with exchangeable connectors (6 mm Legris included). Measurement range: 2 slm - 0.002 slm.</t>
  </si>
  <si>
    <t>3.000.740</t>
  </si>
  <si>
    <t>SFM5500-50sccm</t>
  </si>
  <si>
    <t>Digital Multigas Mass Flow Meter with exchangeable connectors (6 mm Legris included). Measurement range: 50 sccm - 0.05 sccm.</t>
  </si>
  <si>
    <t xml:space="preserve">3.000.898         </t>
  </si>
  <si>
    <t>SFM6000D-20slm</t>
  </si>
  <si>
    <t>Digital Multigas Mass Flow Meter with exchangeable connectors (6 mm Legris included). Measurement range: 20 slm - 40 sccm &amp; 0 sccm.</t>
  </si>
  <si>
    <t xml:space="preserve">3.000.899         </t>
  </si>
  <si>
    <t>SFM6000D-50slm</t>
  </si>
  <si>
    <t>Digital Multigas Mass Flow Meter with exchangeable connectors (6 mm Legris included). Mesurement range: 50 slm - 100 sccm &amp; 0 sccm.</t>
  </si>
  <si>
    <t xml:space="preserve">3.000.897         </t>
  </si>
  <si>
    <t>SFM6000D-5slm</t>
  </si>
  <si>
    <t>Digital Multigas Mass Flow Meter with exchangeable connectors (6 mm Legris included). Measurement range: 5 slm - 10 sccm &amp; 0 sccm.</t>
  </si>
  <si>
    <t>3.001.158</t>
  </si>
  <si>
    <t>SGD43S-M3-S5</t>
  </si>
  <si>
    <t>A2L Sensor, R-32, R-454B 8 Pin, 24V AC and DC supply dual relay output, double calibration for R454B and R32 HVAC applications</t>
  </si>
  <si>
    <t>9027.1090.00</t>
  </si>
  <si>
    <t>3.001.186</t>
  </si>
  <si>
    <t>SGD43S-M3-S7</t>
  </si>
  <si>
    <t>A2L Sensor, R-454A/R-454C/R-455A 8 Pin, 24V AC and DC supply
dual relay output, triple calibration for R454A/R454C/R455A refrigeration applications</t>
  </si>
  <si>
    <t>3.000.384</t>
  </si>
  <si>
    <t>SGP40-D-R4</t>
  </si>
  <si>
    <t>Mox Sensor</t>
  </si>
  <si>
    <t>3.000.060</t>
  </si>
  <si>
    <t>SGP41-D-R4</t>
  </si>
  <si>
    <t>1-100706-01</t>
  </si>
  <si>
    <t>SHT20-TR-1.5kS</t>
  </si>
  <si>
    <t>NRND, please select SHT4x</t>
  </si>
  <si>
    <t>1-100704-01</t>
  </si>
  <si>
    <t>SHT20-TR-5kS</t>
  </si>
  <si>
    <t>1-100711-01</t>
  </si>
  <si>
    <t>SHT21P-TR-0.4kS</t>
  </si>
  <si>
    <t>1-100718-01</t>
  </si>
  <si>
    <t>SHT21S-TR-0.4kS</t>
  </si>
  <si>
    <t>1-100707-01</t>
  </si>
  <si>
    <t>SHT21-TR-0.4kS</t>
  </si>
  <si>
    <t>1-100645-01</t>
  </si>
  <si>
    <t>SHT21-TR-1.5kS</t>
  </si>
  <si>
    <t>1-100694-01</t>
  </si>
  <si>
    <t>SHT21-TR-5kS</t>
  </si>
  <si>
    <t>1-100769-01</t>
  </si>
  <si>
    <t>SHT25-TR-0.4kS</t>
  </si>
  <si>
    <t>1-100768-01</t>
  </si>
  <si>
    <t>SHT25-TR-1.5kS</t>
  </si>
  <si>
    <t>1-101440-01</t>
  </si>
  <si>
    <t>SHT30A-APP-B10kS</t>
  </si>
  <si>
    <t>pls select latest SHT4xA version</t>
  </si>
  <si>
    <t>1-101249-01</t>
  </si>
  <si>
    <t>SHT30A-DIS-B10kS</t>
  </si>
  <si>
    <t>3.000.364</t>
  </si>
  <si>
    <t>SHT30A-DIS-B2.5kS</t>
  </si>
  <si>
    <t>1-101175-01</t>
  </si>
  <si>
    <t>SHT30-ARP-B10kS</t>
  </si>
  <si>
    <t>1-101381-01</t>
  </si>
  <si>
    <t>SHT30-ARP-B2.5kS</t>
  </si>
  <si>
    <t>1-101617-01</t>
  </si>
  <si>
    <t>SHT30-ARP-F2.5kS</t>
  </si>
  <si>
    <t>SHT3x filter membrane version</t>
  </si>
  <si>
    <t>1-101173-01</t>
  </si>
  <si>
    <t>SHT30-DIS-B10kS</t>
  </si>
  <si>
    <t>1-101400-01</t>
  </si>
  <si>
    <t>SHT30-DIS-B2.5kS</t>
  </si>
  <si>
    <t>1-101454-01</t>
  </si>
  <si>
    <t>SHT30-DIS-F10kS</t>
  </si>
  <si>
    <t>1-101466-01</t>
  </si>
  <si>
    <t>SHT30-DIS-F2.5kS</t>
  </si>
  <si>
    <t>1-101326-01</t>
  </si>
  <si>
    <t>SHT30-DIS-P10kS</t>
  </si>
  <si>
    <t>SHT3x protective cover version</t>
  </si>
  <si>
    <t>1-101461-01</t>
  </si>
  <si>
    <t>SHT30-DIS-P2.5kS</t>
  </si>
  <si>
    <t>1-101146-01</t>
  </si>
  <si>
    <t>SHT30-LSS-B10kS</t>
  </si>
  <si>
    <t>SHT3x LSS = Sensibus compatible</t>
  </si>
  <si>
    <t>1-101383-01</t>
  </si>
  <si>
    <t>SHT30-LSS-B2.5kS</t>
  </si>
  <si>
    <t>1-101251-01</t>
  </si>
  <si>
    <t>SHT31A-APP-B10kS</t>
  </si>
  <si>
    <t>1-101255-01</t>
  </si>
  <si>
    <t>SHT31A-DIS-B10kS</t>
  </si>
  <si>
    <t>3.000.282</t>
  </si>
  <si>
    <t>SHT31A-DIS-B2.5kS</t>
  </si>
  <si>
    <t>1-101178-01</t>
  </si>
  <si>
    <t>SHT31-ARP-B10kS</t>
  </si>
  <si>
    <t>1-101385-01</t>
  </si>
  <si>
    <t>SHT31-ARP-B2.5kS</t>
  </si>
  <si>
    <t>1-101147-01</t>
  </si>
  <si>
    <t>SHT31-DIS-B10kS</t>
  </si>
  <si>
    <t>1-101386-01</t>
  </si>
  <si>
    <t>SHT31-DIS-B2.5kS</t>
  </si>
  <si>
    <t>1-101463-01</t>
  </si>
  <si>
    <t>SHT31-DIS-F10kS</t>
  </si>
  <si>
    <t>1-101462-01</t>
  </si>
  <si>
    <t>SHT31-DIS-F2.5kS</t>
  </si>
  <si>
    <t>1-101472-01</t>
  </si>
  <si>
    <t>SHT31-DIS-P10kS</t>
  </si>
  <si>
    <t>1-101458-01</t>
  </si>
  <si>
    <t>SHT31-DIS-P2.5kS</t>
  </si>
  <si>
    <t>1-101148-01</t>
  </si>
  <si>
    <t>SHT31-LSS-B10kS</t>
  </si>
  <si>
    <t>1-101387-01</t>
  </si>
  <si>
    <t>SHT31-LSS-B2.5kS</t>
  </si>
  <si>
    <t>3.000.523</t>
  </si>
  <si>
    <t>SHT33-DIS-B10kS</t>
  </si>
  <si>
    <t>NRND, EOL by end of 2025. Pls focus on successor product SHT43-ADCB-R2 (3.000.682).</t>
  </si>
  <si>
    <t>3.000.522</t>
  </si>
  <si>
    <t>SHT33-DIS-B2.5kS</t>
  </si>
  <si>
    <t>3.000.365</t>
  </si>
  <si>
    <t>SHT35A-DIS-B2.5kS</t>
  </si>
  <si>
    <t>1-101479-01</t>
  </si>
  <si>
    <t>SHT35-DIS-B10kS</t>
  </si>
  <si>
    <t>1-101388-01</t>
  </si>
  <si>
    <t>SHT35-DIS-B2.5kS</t>
  </si>
  <si>
    <t>1-101469-01</t>
  </si>
  <si>
    <t>SHT35-DIS-F10kS</t>
  </si>
  <si>
    <t>1-101465-01</t>
  </si>
  <si>
    <t>SHT35-DIS-F2.5kS</t>
  </si>
  <si>
    <t>3.000.546</t>
  </si>
  <si>
    <t>SHT40A-AD1B-R2</t>
  </si>
  <si>
    <t>Automotive-grade, ±3%RH/±0.3°C, 4th generation, digital (I2C) humidity and temperature sensor</t>
  </si>
  <si>
    <t>3.000.672</t>
  </si>
  <si>
    <t>SHT40A-AD1B-R3</t>
  </si>
  <si>
    <t>3.000.677</t>
  </si>
  <si>
    <t>SHT40A-AW1B-R2</t>
  </si>
  <si>
    <t>Automotive-grade, ±3%RH/±0.3°C, 4th generation,  humidity (I2C) and temperature sensor with wettable flanks</t>
  </si>
  <si>
    <t>3.000.674</t>
  </si>
  <si>
    <t>SHT40A-AW1B-R3</t>
  </si>
  <si>
    <t>3.000.465</t>
  </si>
  <si>
    <t>SHT40-AD1B-R2</t>
  </si>
  <si>
    <t>Latest relative humidity and temperature sensor generation: SHT4x, 2.5k T&amp;R size</t>
  </si>
  <si>
    <t>3.000.353</t>
  </si>
  <si>
    <t>SHT40-AD1B-R3</t>
  </si>
  <si>
    <t>Latest relative humidity and temperature sensor generation: SHT4x, 10k T&amp;R size</t>
  </si>
  <si>
    <t>3.000.820</t>
  </si>
  <si>
    <t>SHT40-AD1F-R2</t>
  </si>
  <si>
    <t>SHT40 I2C standard sensor with PTFE filter membrane, providing protection in harsh environments</t>
  </si>
  <si>
    <t>3.001.048</t>
  </si>
  <si>
    <t>SHT40-AD1P-R2</t>
  </si>
  <si>
    <t xml:space="preserve"> 4th generation, digital (I2C) humidity and temperature sensor with 0x45 I2C address.With removable protective cover.</t>
  </si>
  <si>
    <t>3.000.676</t>
  </si>
  <si>
    <t>SHT40A-FD1B-R2</t>
  </si>
  <si>
    <t xml:space="preserve">Automotive-grade, ±3%RH/±0.3°C, 4th generation,  humidity and temperature sensor with PWM Interface </t>
  </si>
  <si>
    <t>3.000.673</t>
  </si>
  <si>
    <t>SHT40A-FD1B-R3</t>
  </si>
  <si>
    <t>Automotive-grade, ±3%RH/±0.3°C, 4th generation,  humidity and temperature sensor with PWM Interface</t>
  </si>
  <si>
    <t>3.000.492</t>
  </si>
  <si>
    <t>SHT40-BD1B-R2</t>
  </si>
  <si>
    <t>±1.8%RH/±0.2°C, 4th generation, digital (I2C) humidity and temperature sensor with 0x45 I2C address.</t>
  </si>
  <si>
    <t>3.000.610</t>
  </si>
  <si>
    <t>SHT40-BD1B-R3</t>
  </si>
  <si>
    <t>3.000.887</t>
  </si>
  <si>
    <t>SHT40-BD1F-R2</t>
  </si>
  <si>
    <t>SHT40 I2C standard sensor with alternative I2C address and PTFE filter membrane, providing protection  in harsh environments</t>
  </si>
  <si>
    <t>3.000.691</t>
  </si>
  <si>
    <t>SHT40-CD1B-R3</t>
  </si>
  <si>
    <t>±1.8%RH/±0.2°C, 4th generation, digital (I2C) humidity and temperature sensor with 0x46 I2C address.</t>
  </si>
  <si>
    <t>3.000.553</t>
  </si>
  <si>
    <t>SHT40I-AD1B-R2</t>
  </si>
  <si>
    <t>Industrial version of latest relative humidity and temperature sensor generation: SHT4x, 2.5k T&amp;R size</t>
  </si>
  <si>
    <t>3.000.664</t>
  </si>
  <si>
    <t>SHT40I-AD1B-R3</t>
  </si>
  <si>
    <t>Industrial version of latest relative humidity and temperature sensor generation: SHT4x, 10k T&amp;R size</t>
  </si>
  <si>
    <t>3.000.888</t>
  </si>
  <si>
    <t>SHT40I-AD1F-R2</t>
  </si>
  <si>
    <t>SHT40I industrial I2C sensor for highly demanding applications with PTFE filter membrane, providing protection in harsh environments</t>
  </si>
  <si>
    <t>3.000.891</t>
  </si>
  <si>
    <t>SHT40I-BD1B-R3</t>
  </si>
  <si>
    <t>Industrial-grade, ±1.8%RH/±0.2°C, 4th generation,  humidity and temperature sensor with 0x45 I2C address. High reliability and ESD robustness taylor this product for demanding industrial and appliance applications.</t>
  </si>
  <si>
    <t>3.000.636</t>
  </si>
  <si>
    <t>SHT40I-HD1B-R2</t>
  </si>
  <si>
    <t>3.000.889</t>
  </si>
  <si>
    <t>SHT40I-HD1F-R2</t>
  </si>
  <si>
    <t>SHT40I industrial analog sensor for highly demanding analog applications with PTFE filter membrane, providing protection in harsh environments</t>
  </si>
  <si>
    <t>3.000.551</t>
  </si>
  <si>
    <t>SHT41A-AD1B-R2</t>
  </si>
  <si>
    <t>Automotive grade certified</t>
  </si>
  <si>
    <t>3.000.624</t>
  </si>
  <si>
    <t>SHT41A-AD1B-R3</t>
  </si>
  <si>
    <t>3.000.552</t>
  </si>
  <si>
    <t>SHT41A-AW1B-R2</t>
  </si>
  <si>
    <t>Automotive-grade, ±2%RH/±0.2°C, 4th generation,  humidity (I2C) and temperature sensor with  wettable flanks</t>
  </si>
  <si>
    <t>3.000.675</t>
  </si>
  <si>
    <t>SHT41A-AW1B-R3</t>
  </si>
  <si>
    <t>Automotive-grade, ±2%RH/±0.2°C, 4th generation,  humidity (I2C) and temperature sensor with wettable flanks</t>
  </si>
  <si>
    <t>3.000.798</t>
  </si>
  <si>
    <t>SHT41A-BD1B-R2</t>
  </si>
  <si>
    <t xml:space="preserve">Automotive-grade, ±2%RH/±0.2°C, 4th generation, digital (I2C) humidity and temperature sensor with 0x45 I2C address. </t>
  </si>
  <si>
    <t>3.000.797</t>
  </si>
  <si>
    <t>SHT41A-BD1B-R3</t>
  </si>
  <si>
    <t>3.000.466</t>
  </si>
  <si>
    <t>SHT41-AD1B-R2</t>
  </si>
  <si>
    <t>3.000.611</t>
  </si>
  <si>
    <t>SHT41-AD1B-R3</t>
  </si>
  <si>
    <t>3.000.885</t>
  </si>
  <si>
    <t>SHT41-AD1F-R2</t>
  </si>
  <si>
    <t>High accuracy SHT41 I2C sensor with PTFE filter membrane, providing protection in harsh environmentsts</t>
  </si>
  <si>
    <t>3.001.052</t>
  </si>
  <si>
    <t>SHT41-AD1P-R2</t>
  </si>
  <si>
    <t>3.000.658</t>
  </si>
  <si>
    <t>SHT41A-FD1B-R2</t>
  </si>
  <si>
    <t>Automotive-grade, ±2%RH/±0.2°C, 4th generation, humidity and temperature sensor with PWM Interface</t>
  </si>
  <si>
    <t>3.000.573</t>
  </si>
  <si>
    <t>SHT41I-AD1B-R2</t>
  </si>
  <si>
    <t>3.000.665</t>
  </si>
  <si>
    <t>SHT41I-AD1B-R3</t>
  </si>
  <si>
    <t>3.001.033</t>
  </si>
  <si>
    <t>SHT43 DemoBoard</t>
  </si>
  <si>
    <t>Reference Design board for RH/T sensor with SHT43</t>
  </si>
  <si>
    <t>3.000.682</t>
  </si>
  <si>
    <t>SHT43-ADCB-R2</t>
  </si>
  <si>
    <t>3-point calibrated, ISO17025 certified digital temperature sensor with calibration certificate; optimized for cold and frozen chain monitoring.</t>
  </si>
  <si>
    <t>3.000.645</t>
  </si>
  <si>
    <t>SHT45-AD1B-R2</t>
  </si>
  <si>
    <t>Ultra-High Accuracy Humidity &amp; Temperature Sensor</t>
  </si>
  <si>
    <t>3.000.750</t>
  </si>
  <si>
    <t>SHT45-AD1B-R3</t>
  </si>
  <si>
    <t>3.000.886</t>
  </si>
  <si>
    <t>SHT45-AD1F-R2</t>
  </si>
  <si>
    <t>Highest accuracy SHT45 I2C sensor with PTFE filter membrane, providing protection in harsh environmentsts</t>
  </si>
  <si>
    <t>3.000.074</t>
  </si>
  <si>
    <t>High precision, pin-type RHT sensor</t>
  </si>
  <si>
    <t>1-100925-01</t>
  </si>
  <si>
    <t>SHTC1-TR-10kS</t>
  </si>
  <si>
    <t>1-101110-01</t>
  </si>
  <si>
    <t>SHTC1-TR-1kS</t>
  </si>
  <si>
    <t>3.000.047</t>
  </si>
  <si>
    <t>SHTC3-R2, Tape on Reel, 2.5k pcs</t>
  </si>
  <si>
    <t>1-101681-01</t>
  </si>
  <si>
    <t>SHTC3-TR-10kS</t>
  </si>
  <si>
    <t>3.000.570</t>
  </si>
  <si>
    <t>SLF3C-1300F</t>
  </si>
  <si>
    <t>Flow sensor with additional thermal conductivity feature which enables media recognition or concentration function</t>
  </si>
  <si>
    <t>3.000.391</t>
  </si>
  <si>
    <t>SLF3S-0600F</t>
  </si>
  <si>
    <t>3.000.091</t>
  </si>
  <si>
    <t>SLF3S-1300F</t>
  </si>
  <si>
    <t>3.000.632</t>
  </si>
  <si>
    <t>SLF3S-4000B</t>
  </si>
  <si>
    <t>Sensirion liquid flow sensor for higher flow rates up to 1l/min</t>
  </si>
  <si>
    <t>1.000.062</t>
  </si>
  <si>
    <t>SLF3x Mounting Clamp</t>
  </si>
  <si>
    <t>Accessory: Mounting support for mechanical fixation</t>
  </si>
  <si>
    <t>1-101374-01</t>
  </si>
  <si>
    <t>SLG-0150</t>
  </si>
  <si>
    <t>1-100836-02</t>
  </si>
  <si>
    <t>SLI-0430</t>
  </si>
  <si>
    <t>1-100835-01</t>
  </si>
  <si>
    <t>SLI-1000</t>
  </si>
  <si>
    <t>1-100895-01</t>
  </si>
  <si>
    <t>SLI-2000</t>
  </si>
  <si>
    <t>1-100808-01</t>
  </si>
  <si>
    <t>SLQ-QT105</t>
  </si>
  <si>
    <t>1-100963-01</t>
  </si>
  <si>
    <t>SLQ-QT500</t>
  </si>
  <si>
    <t>1-101216-01</t>
  </si>
  <si>
    <t>SLS-1500</t>
  </si>
  <si>
    <t>1-101638-10</t>
  </si>
  <si>
    <t>SPS30</t>
  </si>
  <si>
    <t>PM2.5 Module</t>
  </si>
  <si>
    <t>3.001.031</t>
  </si>
  <si>
    <t>STC31-C-R3</t>
  </si>
  <si>
    <t>STC31-C, Thermal Conductivity Sensor for CO2 IC</t>
  </si>
  <si>
    <t>3.001.032</t>
  </si>
  <si>
    <t>STC31-C-R5</t>
  </si>
  <si>
    <t>8542.3900.03</t>
  </si>
  <si>
    <t>3.000.976</t>
  </si>
  <si>
    <t>STCC4-D-R3</t>
  </si>
  <si>
    <t>Thermal Conductivity CO2 Sensor</t>
  </si>
  <si>
    <t>3.001.170</t>
  </si>
  <si>
    <t>STC42A-D-R5</t>
  </si>
  <si>
    <t>Thermal Conductivity H2 Sensor</t>
  </si>
  <si>
    <t>1-100811-01</t>
  </si>
  <si>
    <t>STS21-TR-0.4kS</t>
  </si>
  <si>
    <t>NRND, please select STS40</t>
  </si>
  <si>
    <t>1-100812-01</t>
  </si>
  <si>
    <t>STS21-TR-1.5kS</t>
  </si>
  <si>
    <t>1-100832-01</t>
  </si>
  <si>
    <t>STS21-TR-5kS</t>
  </si>
  <si>
    <t>1-101411-01</t>
  </si>
  <si>
    <t>STS30A-DIS-10kS</t>
  </si>
  <si>
    <t>Digital temp. sensor, Automotive grade certified</t>
  </si>
  <si>
    <t>3.000.362</t>
  </si>
  <si>
    <t>STS30A-DIS-2.5kS</t>
  </si>
  <si>
    <t>1-101414-01</t>
  </si>
  <si>
    <t>STS30-DIS-10kS</t>
  </si>
  <si>
    <t>Digital temperature sensor, pls focus on successor product STS40</t>
  </si>
  <si>
    <t>1-101415-01</t>
  </si>
  <si>
    <t>STS30-DIS-2.5kS</t>
  </si>
  <si>
    <t>1-101413-01</t>
  </si>
  <si>
    <t>STS31A-DIS-10kS</t>
  </si>
  <si>
    <t>3.000.363</t>
  </si>
  <si>
    <t>STS31A-DIS-2.5kS</t>
  </si>
  <si>
    <t>1-101417-01</t>
  </si>
  <si>
    <t>STS31-DIS-10kS</t>
  </si>
  <si>
    <t>1-101416-01</t>
  </si>
  <si>
    <t>STS31-DIS-2.5kS</t>
  </si>
  <si>
    <t>3.000.383</t>
  </si>
  <si>
    <t>STS32-DIS-10KS</t>
  </si>
  <si>
    <t>3.000.382</t>
  </si>
  <si>
    <t>STS32-DIS-2.5KS</t>
  </si>
  <si>
    <t>3.000.516</t>
  </si>
  <si>
    <t>STS33-DIS-10kS</t>
  </si>
  <si>
    <t>3.000.515</t>
  </si>
  <si>
    <t>STS33-DIS-2.5kS</t>
  </si>
  <si>
    <t>1-101672-01</t>
  </si>
  <si>
    <t>STS35-DIS-B10kS</t>
  </si>
  <si>
    <t>Digital temperature sensor</t>
  </si>
  <si>
    <t>1-101673-01</t>
  </si>
  <si>
    <t>STS35-DIS-B2.5kS</t>
  </si>
  <si>
    <t>3.000.781</t>
  </si>
  <si>
    <t>STS40-AD1B-R3</t>
  </si>
  <si>
    <t>Digital temp. sensor with different I2C address variant</t>
  </si>
  <si>
    <t>3.000.782</t>
  </si>
  <si>
    <t>STS40-BD1B-R3</t>
  </si>
  <si>
    <t>3.000.780</t>
  </si>
  <si>
    <t>STS40-CD1B-R3</t>
  </si>
  <si>
    <t>3.001.125</t>
  </si>
  <si>
    <t>STS41A-AWLB-R3</t>
  </si>
  <si>
    <t>Automotive-grade digital temperature sensor series</t>
  </si>
  <si>
    <t>https://sensirion.com/resource/datasheet/sts4xa</t>
  </si>
  <si>
    <t>3.001.216</t>
  </si>
  <si>
    <t>STS41A-BWLB-RS</t>
  </si>
  <si>
    <t>3.001.160</t>
  </si>
  <si>
    <t>STS4L-AD1B-R3</t>
  </si>
  <si>
    <t>STS4L-AD1B-R3
Temp. IC</t>
  </si>
  <si>
    <t>Guidelines:</t>
  </si>
  <si>
    <t>In any case, Sensirion reserves the right to adapt prices in each moment with prior notification.</t>
  </si>
  <si>
    <t>Binding prices are quoted FCA BASE INCOTERM*, Column J &amp; K [Incoterms 2020] in USD or CHF or EUR only,  Payment terms: 30 days net</t>
  </si>
  <si>
    <t>Reseller may add ancillary costs such as costs of shipment, insurance, taxes and packaging.</t>
  </si>
  <si>
    <t>Reseller’s net sales price (FCA) shall not exceed Sensirion’s recommended retail sales price (listed in table above) by more than 10%!</t>
  </si>
  <si>
    <t xml:space="preserve">Orders are subject to Sensirion official Terms and Conditions of Sales available on </t>
  </si>
  <si>
    <t>www.sensirion.com/file/terms_conditions</t>
  </si>
  <si>
    <r>
      <t xml:space="preserve">*Not Applicable: </t>
    </r>
    <r>
      <rPr>
        <sz val="12"/>
        <rFont val="Arial"/>
        <family val="2"/>
      </rPr>
      <t xml:space="preserve">Flat-priced accessories / gadgets / boards and evaluation kits are available only at Distribution Cost </t>
    </r>
  </si>
  <si>
    <r>
      <t xml:space="preserve">**On Request (if bundled): </t>
    </r>
    <r>
      <rPr>
        <sz val="12"/>
        <rFont val="Arial"/>
        <family val="2"/>
      </rPr>
      <t>registration possible if bundled with an associated component and approved registration</t>
    </r>
  </si>
  <si>
    <r>
      <t xml:space="preserve">***Not Registrable: </t>
    </r>
    <r>
      <rPr>
        <sz val="12"/>
        <rFont val="Arial"/>
        <family val="2"/>
      </rPr>
      <t>available at Distribution Cost for sampling/ramp up phases only</t>
    </r>
  </si>
  <si>
    <t>SPC reaches the Minimum Project Value.</t>
  </si>
  <si>
    <t>Humidity &amp; Temperature Sensors: Broadline Distribution Recommended Resale Prices, USD</t>
  </si>
  <si>
    <t>Last revision: Natalja Fischer</t>
  </si>
  <si>
    <t>Confidential - Price List Not To Be Shown To Customers</t>
  </si>
  <si>
    <r>
      <t xml:space="preserve">  Lead time:</t>
    </r>
    <r>
      <rPr>
        <sz val="12"/>
        <rFont val="Arial"/>
        <family val="2"/>
      </rPr>
      <t xml:space="preserve"> Indicative lead times are never binding and subject to change. For actual, current lead times check our partners portal at </t>
    </r>
  </si>
  <si>
    <r>
      <rPr>
        <b/>
        <sz val="12"/>
        <rFont val="Arial"/>
        <family val="2"/>
      </rPr>
      <t>Orders</t>
    </r>
    <r>
      <rPr>
        <sz val="12"/>
        <rFont val="Arial"/>
        <family val="2"/>
      </rPr>
      <t xml:space="preserve"> are subject to Sensirion official Terms and Conditions of Sales available on </t>
    </r>
  </si>
  <si>
    <t>Humidity and Temperature Sensors, USD</t>
  </si>
  <si>
    <t>Recommended Resale Prices</t>
  </si>
  <si>
    <t>Product</t>
  </si>
  <si>
    <t>Currency</t>
  </si>
  <si>
    <t>SHT30A-DIS-B</t>
  </si>
  <si>
    <t>USD</t>
  </si>
  <si>
    <t>SHT30-DIS-B</t>
  </si>
  <si>
    <t>SHT30-DIS-F</t>
  </si>
  <si>
    <t>SHT30-DIS-P</t>
  </si>
  <si>
    <t>SHT31A-DIS-B</t>
  </si>
  <si>
    <t>SHT31-DIS-B</t>
  </si>
  <si>
    <t>SHT31-DIS-F</t>
  </si>
  <si>
    <t>SHT31-DIS-P</t>
  </si>
  <si>
    <t>SHT35A-DIS-B</t>
  </si>
  <si>
    <t>SHT35-DIS-B</t>
  </si>
  <si>
    <t>SHT35-DIS-F</t>
  </si>
  <si>
    <t>SHT40I-XXXB-Analog</t>
  </si>
  <si>
    <t>SHT40I-XXXB-Digital</t>
  </si>
  <si>
    <t>SHT40I-XXXF-Analog</t>
  </si>
  <si>
    <t>SHT40I-XXXF-Digital</t>
  </si>
  <si>
    <t>SHT40-XXXF</t>
  </si>
  <si>
    <t>SHT40-XXXP</t>
  </si>
  <si>
    <t>SHT41I-XXXB</t>
  </si>
  <si>
    <t>SHT41-XXXF</t>
  </si>
  <si>
    <t>SHT41-XXXP</t>
  </si>
  <si>
    <t>SHT45-XXXF</t>
  </si>
  <si>
    <t>na</t>
  </si>
  <si>
    <t>SHTC3</t>
  </si>
  <si>
    <t>STS40</t>
  </si>
  <si>
    <t>STS4L-AD1B</t>
  </si>
  <si>
    <t>STS41A-XXXB</t>
  </si>
  <si>
    <t>Sensirion Evaluation kits:</t>
  </si>
  <si>
    <t>SEK-SHTxx-Sensors</t>
  </si>
  <si>
    <t>EOL, replaced by SEK-SVM4x</t>
  </si>
  <si>
    <t>SVM40 - VOC Sensor development board with SGP40 and on-board RH/T sensor incl. USB cable</t>
  </si>
  <si>
    <t>SVM4x - VOC Sensor development board with SGP41 and on-board RH/T sensor incl. USB cable</t>
  </si>
  <si>
    <t>Mass Flow Meters: Broadline Distribution Recommended Resale Prices, USD</t>
  </si>
  <si>
    <t>Last revision: Nikola Orbeta</t>
  </si>
  <si>
    <t xml:space="preserve">SFM3000, 3003, 3013, 31119 Flow Meters </t>
  </si>
  <si>
    <t>Minimum tray size delivered from Staefa</t>
  </si>
  <si>
    <t>Volume</t>
  </si>
  <si>
    <t>SFM3000</t>
  </si>
  <si>
    <t>Target</t>
  </si>
  <si>
    <t>SFM3003</t>
  </si>
  <si>
    <t xml:space="preserve">SFM3013-300-CL </t>
  </si>
  <si>
    <t xml:space="preserve">SFM3013-300-CLM </t>
  </si>
  <si>
    <t>Sample quantities 1-10 pc available for channel partners</t>
  </si>
  <si>
    <t>Packaging size: 20 pcs/30pcs, Recommended MOQ 120 pcs/180pcs</t>
  </si>
  <si>
    <t xml:space="preserve">SFM3100 Flow Meters </t>
  </si>
  <si>
    <t>Sample quantities 1-3 pc available for channel partners</t>
  </si>
  <si>
    <t>Packaging size: 30 pcs, Recommended MOQ 180 pcs, else 90 pcs</t>
  </si>
  <si>
    <t xml:space="preserve">SFM3200 (JST) Flow Meters </t>
  </si>
  <si>
    <t>SFM3200</t>
  </si>
  <si>
    <t>Packaging size: 30 pcs, Recommended MOQ 90 pcs</t>
  </si>
  <si>
    <t xml:space="preserve">SFM3x00-AW Flow Meters </t>
  </si>
  <si>
    <t>SFM3x00-AW</t>
  </si>
  <si>
    <t xml:space="preserve">SFM3505-300 Flow Meters </t>
  </si>
  <si>
    <t xml:space="preserve">SFM3505-300  </t>
  </si>
  <si>
    <t>Packaging size: 30 pcs, Recommended MOQ 120 pcs</t>
  </si>
  <si>
    <t xml:space="preserve">SFM3x00-D Flow Meters </t>
  </si>
  <si>
    <t>SFM3x00-D</t>
  </si>
  <si>
    <t xml:space="preserve">SFM4x00 Flow Meters </t>
  </si>
  <si>
    <t>SFM4100</t>
  </si>
  <si>
    <t xml:space="preserve">Volume </t>
  </si>
  <si>
    <t>1'000</t>
  </si>
  <si>
    <t>SFM4300</t>
  </si>
  <si>
    <t>Packaging size: 40 pcs (SFM4100)/56 pcs (SFM4300), Recommended MOQ for channel partners: 40 pcs</t>
  </si>
  <si>
    <t xml:space="preserve">SFM5500 Flow Meters </t>
  </si>
  <si>
    <t>SFM5500</t>
  </si>
  <si>
    <t xml:space="preserve">SFM6000 Flow Meters </t>
  </si>
  <si>
    <t>SFM6000</t>
  </si>
  <si>
    <t>SEK type</t>
  </si>
  <si>
    <t>MoQ</t>
  </si>
  <si>
    <t>Recommended Resale Price</t>
  </si>
  <si>
    <t xml:space="preserve">SEK-SFM3xxx-AW/D Evaluation Kit Cable </t>
  </si>
  <si>
    <t>EK-F5x</t>
  </si>
  <si>
    <t>Environmental Sensors: Broadline Distribution Recommended Resale Prices, USD</t>
  </si>
  <si>
    <t>Last revision:  Victoria Spauszus</t>
  </si>
  <si>
    <t>Gas and Particulate Matter sensors:</t>
  </si>
  <si>
    <t>Quantity</t>
  </si>
  <si>
    <t>SGP40</t>
  </si>
  <si>
    <t>SGP41</t>
  </si>
  <si>
    <t>SFA30-D-T (Formaldehyde Sensor Module)</t>
  </si>
  <si>
    <t>SCD30 (CO2 and RH and T Module)</t>
  </si>
  <si>
    <t>SCD40</t>
  </si>
  <si>
    <t>SCD41</t>
  </si>
  <si>
    <t>SCD43</t>
  </si>
  <si>
    <t>STCC4</t>
  </si>
  <si>
    <t>SGD43S (A2L)</t>
  </si>
  <si>
    <t>&gt;20'000</t>
  </si>
  <si>
    <t>STC31-C (high-concentration CO2 sensor)</t>
  </si>
  <si>
    <t>400/5000</t>
  </si>
  <si>
    <t>call</t>
  </si>
  <si>
    <t>&gt;10000</t>
  </si>
  <si>
    <t>STC42-A (thermal conductivity H2 sensor)</t>
  </si>
  <si>
    <t>SEN50</t>
  </si>
  <si>
    <t>SEN54</t>
  </si>
  <si>
    <t>SEN55</t>
  </si>
  <si>
    <t>SEN63C</t>
  </si>
  <si>
    <t>SEN65</t>
  </si>
  <si>
    <t>SEN66</t>
  </si>
  <si>
    <t>SEK-SCD41</t>
  </si>
  <si>
    <t>SEK-SCD43</t>
  </si>
  <si>
    <t>Differential Pressure Sensors: Broadline Distribution Recommended Resale Prices, USD</t>
  </si>
  <si>
    <t>Minimum reel size delivered from Staefa</t>
  </si>
  <si>
    <t>SDP3x</t>
  </si>
  <si>
    <t>250 or 1500</t>
  </si>
  <si>
    <t>(SDP33: 250 pcs reel)</t>
  </si>
  <si>
    <t>Minimum packaging size delivered from Staefa</t>
  </si>
  <si>
    <t>SDP8xx</t>
  </si>
  <si>
    <t>Tray: 80 pcs or multiples</t>
  </si>
  <si>
    <t>SDP800/600 series cap</t>
  </si>
  <si>
    <t>Bags of 1000 pcs</t>
  </si>
  <si>
    <t>Eval Kit with SDP31</t>
  </si>
  <si>
    <t>(1 x SDP31 (500Pa), 1 x I2C to SensorBridge connector, Flow element, Software (as download))</t>
  </si>
  <si>
    <t>Order Quantity (pcs.)</t>
  </si>
  <si>
    <t>Recommended Resale Price (USD)</t>
  </si>
  <si>
    <t>Eval Kit with SDP810</t>
  </si>
  <si>
    <t>(1 x SDP810-50Pa, 1 x I2C to SensorBridge connector,  Software (as download))</t>
  </si>
  <si>
    <t>Liquid Flow Sensors:  Broadline Distribution Recommended Resale Price, USD</t>
  </si>
  <si>
    <t>Last revision: Sandra Komaromi</t>
  </si>
  <si>
    <t>SLQ-QT500 Liquid Flow Meters</t>
  </si>
  <si>
    <t>Resale Price USD</t>
  </si>
  <si>
    <t>1 tray = 5 pcs</t>
  </si>
  <si>
    <t>(1-100963-01, Sensor only, no accessories )</t>
  </si>
  <si>
    <t>1 tray = 4 pcs</t>
  </si>
  <si>
    <t>(1-100808-01)</t>
  </si>
  <si>
    <t>Sensor incl. Pillar super 300 fitting nut and sleeve</t>
  </si>
  <si>
    <t>Flow Meter Kit</t>
  </si>
  <si>
    <t>1 box = 1 pce</t>
  </si>
  <si>
    <t>(1-101004-01)</t>
  </si>
  <si>
    <t>SLQ-QT500 sensor, SCC1-USB 2m cable</t>
  </si>
  <si>
    <t>SCC1-Analog 2m cable</t>
  </si>
  <si>
    <t>viewer software (download)</t>
  </si>
  <si>
    <t>No Flow Meter Kit for the SLQ-QT105 available, order cables separately</t>
  </si>
  <si>
    <t>SLI and SLS Liquid Flow Meters</t>
  </si>
  <si>
    <t xml:space="preserve">SLI </t>
  </si>
  <si>
    <t>SLI: 1 box = 8 pcs</t>
  </si>
  <si>
    <t>SLS: 1 box = 10 pcs</t>
  </si>
  <si>
    <t>(see article list below)</t>
  </si>
  <si>
    <t>Sensor only, no accessories</t>
  </si>
  <si>
    <t>SLI or SLS</t>
  </si>
  <si>
    <t>FlowMeterKit SLI-xxxx</t>
  </si>
  <si>
    <t>(see arcticle list below)</t>
  </si>
  <si>
    <t>selected sensor, SCC1-USB 2m cable</t>
  </si>
  <si>
    <t>SCC1-Analog 2m cable, set of fluidic fittings</t>
  </si>
  <si>
    <t>SLG-0150 Liquid Flow Meters</t>
  </si>
  <si>
    <t>1 box = 10 pcs</t>
  </si>
  <si>
    <t>(1-101374-01)</t>
  </si>
  <si>
    <t>LS32-1500 Liquid Flow Meters</t>
  </si>
  <si>
    <t>(1-101127-01)</t>
  </si>
  <si>
    <t>Corresponding Flow Meter Kit</t>
  </si>
  <si>
    <t>SLS-1500 (1-101154-01)</t>
  </si>
  <si>
    <t>SLF3S-1300F and SLF3S-0600F Liquid Flow Sensor</t>
  </si>
  <si>
    <t>1 - 3</t>
  </si>
  <si>
    <t>(3.000.091)</t>
  </si>
  <si>
    <t>1 tray = 50 pcs</t>
  </si>
  <si>
    <t>(3.000.391)</t>
  </si>
  <si>
    <t>SLF3S Evaluation Flow Meter Kit</t>
  </si>
  <si>
    <t>(3.000.120 or  3.000.392)</t>
  </si>
  <si>
    <t>per unit</t>
  </si>
  <si>
    <t>Sensor, SCC1-USB 2m cable</t>
  </si>
  <si>
    <t>SLF3x mounting clamp</t>
  </si>
  <si>
    <t>Adapter cables, fluidic fittings</t>
  </si>
  <si>
    <t>Viewer software (download)</t>
  </si>
  <si>
    <t>SLF3C-1300F Liquid Flow Sensor</t>
  </si>
  <si>
    <t>1 - 49</t>
  </si>
  <si>
    <t>(3.000.570)</t>
  </si>
  <si>
    <t>SLF3C Evaluation Flow Meter Kit</t>
  </si>
  <si>
    <t>LD20-2600B Liquid Flow Sensor</t>
  </si>
  <si>
    <t>1 - 10</t>
  </si>
  <si>
    <t>(1-101564-02)</t>
  </si>
  <si>
    <t>SEK-LD20, Evaluation Kit for LD20-2600B</t>
  </si>
  <si>
    <t>3 sensors, 3 base stations</t>
  </si>
  <si>
    <t>w/o SCC1-USB cable (1-101007-01)!</t>
  </si>
  <si>
    <t>Base station for LD20 sensors</t>
  </si>
  <si>
    <t>(1-101481-02)</t>
  </si>
  <si>
    <t>(to clip-in LD20 sensor, with M8-connector)</t>
  </si>
  <si>
    <t>LG16 Liquid Flow Meters</t>
  </si>
  <si>
    <t>Article number</t>
  </si>
  <si>
    <t>Corresponding evaluation kit</t>
  </si>
  <si>
    <t>LG16</t>
  </si>
  <si>
    <t>1 tray = 25 pcs</t>
  </si>
  <si>
    <t>LG16 Flow Meter Kit</t>
  </si>
  <si>
    <t>1 box = 1 pc</t>
  </si>
  <si>
    <t>use SLI or SLG evaluation kits, depending on flow rate</t>
  </si>
  <si>
    <t>Accessories LG16 Liquid Flow Sensors</t>
  </si>
  <si>
    <t>25 pc MOQ</t>
  </si>
  <si>
    <t>(Barb connectors, ribbon cable) For LG16-0431, LG16-1000, LG16-2000 only!</t>
  </si>
  <si>
    <t>SCC1 Sensor Cable Price List</t>
  </si>
  <si>
    <t>Qty</t>
  </si>
  <si>
    <t>RRP USD</t>
  </si>
  <si>
    <t>SCC1-RS485 2m</t>
  </si>
  <si>
    <t>SCC1-RS485 Sensor Cable Pigtail 2m</t>
  </si>
  <si>
    <t>1+</t>
  </si>
  <si>
    <t>SCC1-RS485 5m</t>
  </si>
  <si>
    <t>SCC1-RS485 Sensor Cable Pigtail 5m</t>
  </si>
  <si>
    <t>SCC1-ANALOG 2m</t>
  </si>
  <si>
    <t>SCC1-ANALOG Sensor Cable Pigtail 2m</t>
  </si>
  <si>
    <t>SCC1-ANALOG 10m</t>
  </si>
  <si>
    <t>SCC1-ANALOG Sensor Cable Pigtail 10m</t>
  </si>
  <si>
    <t>SCC1-CURRENT 5m</t>
  </si>
  <si>
    <t>SCC1-Current 0-20mA Sensor Cable Pigtail 5m</t>
  </si>
  <si>
    <t>SCC1-USB</t>
  </si>
  <si>
    <t>SCC1-USB Sensor Cable 2m</t>
  </si>
  <si>
    <t>Mass Flow Controller: Broadline Distribution Recommended Resale Prices, USD</t>
  </si>
  <si>
    <t>Please configure and order with the Sensirion SFX5400 order form.</t>
  </si>
  <si>
    <t>Sensirion Flow Controller or Flow Meter embedded Order Form</t>
  </si>
  <si>
    <t>Please open SFX5400 Orderform.pdf below for easy selection and calculation:</t>
  </si>
  <si>
    <t>USD_SFX5400_OrderForm.pdf</t>
  </si>
  <si>
    <t>double click on the box on the right</t>
  </si>
  <si>
    <t xml:space="preserve">SFC5500 Mass Flow Controllers </t>
  </si>
  <si>
    <t>SFC5500/
SFC5500-200slm</t>
  </si>
  <si>
    <t xml:space="preserve">SFC6000 Mass Flow Controllers </t>
  </si>
  <si>
    <t>SFC6000</t>
  </si>
  <si>
    <t>3.001.443</t>
  </si>
  <si>
    <t>SEK-SGP4x-Sensor</t>
  </si>
  <si>
    <t>SGP4x Evaluation Kit: ready to use including connection cable to Sensirion's SensorBridge</t>
  </si>
  <si>
    <t>SEK-SGP4x added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</si>
</sst>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(* #,##0.00_);_(* \(#,##0.00\);_(* &quot;-&quot;??_);_(@_)"/>
    <numFmt numFmtId="164" formatCode="_ &quot;CHF&quot;\ * #,##0.00_ ;_ &quot;CHF&quot;\ * \-#,##0.00_ ;_ &quot;CHF&quot;\ * &quot;-&quot;??_ ;_ @_ "/>
    <numFmt numFmtId="165" formatCode="_ * #,##0.00_ ;_ * \-#,##0.00_ ;_ * &quot;-&quot;??_ ;_ @_ "/>
    <numFmt numFmtId="166" formatCode="yyyy\-mm\-dd;@"/>
    <numFmt numFmtId="167" formatCode="_([$€]* #,##0.00_);_([$€]* \(#,##0.00\);_([$€]* &quot;-&quot;??_);_(@_)"/>
    <numFmt numFmtId="168" formatCode="_ [$€-2]\ * #,##0.00_ ;_ [$€-2]\ * \-#,##0.00_ ;_ [$€-2]\ * &quot;-&quot;??_ ;_ @_ "/>
    <numFmt numFmtId="169" formatCode="[$EUR]\ #,##0.00"/>
    <numFmt numFmtId="170" formatCode="_ * #,##0_ ;_ * \-#,##0_ ;_ * &quot;-&quot;??_ ;_ @_ "/>
    <numFmt numFmtId="171" formatCode="_ &quot;SFr.&quot;\ * #,##0.00_ ;_ &quot;SFr.&quot;\ * \-#,##0.00_ ;_ &quot;SFr.&quot;\ * &quot;-&quot;??_ ;_ @_ "/>
    <numFmt numFmtId="172" formatCode="_ [$€-2]\ * #,##0.00_ ;_ [$€-2]\ * \-#,##0.00_ ;_ [$€-2]\ * &quot;-&quot;??_ "/>
    <numFmt numFmtId="173" formatCode="_-[$$-409]* #,##0.00_ ;_-[$$-409]* \-#,##0.00\ ;_-[$$-409]* &quot;-&quot;??_ ;_-@_ "/>
    <numFmt numFmtId="174" formatCode="0.000"/>
    <numFmt numFmtId="175" formatCode="0.0000"/>
    <numFmt numFmtId="176" formatCode="0.0"/>
    <numFmt numFmtId="177" formatCode="_([$€]* #\'##0.00_);_([$€]* \(#\'##0.00\);_([$€]* &quot;-&quot;??_);_(@_)"/>
    <numFmt numFmtId="178" formatCode="_(* #\'##0.00_);_(* \(#\'##0.00\);_(* &quot;-&quot;??_);_(@_)"/>
    <numFmt numFmtId="179" formatCode="###,000"/>
    <numFmt numFmtId="180" formatCode="#,##0.000_);\(#,##0.000\)"/>
  </numFmts>
  <fonts count="7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b/>
      <sz val="10"/>
      <color indexed="10"/>
      <name val="Arial"/>
      <family val="2"/>
    </font>
    <font>
      <b/>
      <sz val="10"/>
      <color theme="0" tint="-0.499984740745262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9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sz val="16"/>
      <name val="Arial"/>
      <family val="2"/>
    </font>
    <font>
      <sz val="13"/>
      <name val="Arial"/>
      <family val="2"/>
    </font>
    <font>
      <sz val="14"/>
      <name val="Arial"/>
      <family val="2"/>
    </font>
    <font>
      <sz val="12"/>
      <color theme="0"/>
      <name val="Arial"/>
      <family val="2"/>
    </font>
    <font>
      <b/>
      <sz val="12"/>
      <name val="Arial"/>
      <family val="2"/>
    </font>
    <font>
      <b/>
      <sz val="10"/>
      <color theme="0"/>
      <name val="Arial"/>
      <family val="2"/>
    </font>
    <font>
      <b/>
      <sz val="10"/>
      <color indexed="23"/>
      <name val="Arial"/>
      <family val="2"/>
    </font>
    <font>
      <u/>
      <sz val="10"/>
      <color theme="10"/>
      <name val="Arial"/>
      <family val="2"/>
    </font>
    <font>
      <b/>
      <sz val="12"/>
      <color rgb="FFFF0000"/>
      <name val="Arial"/>
      <family val="2"/>
    </font>
    <font>
      <b/>
      <sz val="11"/>
      <color indexed="10"/>
      <name val="Arial"/>
      <family val="2"/>
    </font>
    <font>
      <u/>
      <sz val="12"/>
      <color indexed="12"/>
      <name val="Arial"/>
      <family val="2"/>
    </font>
    <font>
      <b/>
      <sz val="12"/>
      <color theme="1"/>
      <name val="Arial"/>
      <family val="2"/>
    </font>
    <font>
      <b/>
      <sz val="20"/>
      <name val="Arial"/>
      <family val="2"/>
    </font>
    <font>
      <b/>
      <u/>
      <sz val="12"/>
      <name val="Arial"/>
      <family val="2"/>
    </font>
    <font>
      <sz val="18"/>
      <name val="Arial"/>
      <family val="2"/>
    </font>
    <font>
      <b/>
      <sz val="10"/>
      <color rgb="FFFFFFFF"/>
      <name val="Arial"/>
      <family val="2"/>
    </font>
    <font>
      <u/>
      <sz val="10"/>
      <color rgb="FF0000FF"/>
      <name val="Arial"/>
      <family val="2"/>
    </font>
    <font>
      <b/>
      <u/>
      <sz val="1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i/>
      <sz val="10"/>
      <color rgb="FFFF0000"/>
      <name val="Arial"/>
      <family val="2"/>
    </font>
    <font>
      <sz val="8"/>
      <color rgb="FF1F497D"/>
      <name val="Verdana"/>
      <family val="2"/>
    </font>
    <font>
      <sz val="8"/>
      <name val="Arial"/>
      <family val="2"/>
    </font>
    <font>
      <sz val="9"/>
      <name val="DengXian"/>
      <family val="3"/>
      <charset val="134"/>
    </font>
    <font>
      <sz val="11"/>
      <color rgb="FF000000"/>
      <name val="Aptos Narrow"/>
      <family val="2"/>
    </font>
    <font>
      <sz val="10"/>
      <name val="Arial"/>
      <family val="2"/>
    </font>
    <font>
      <sz val="8"/>
      <name val="Verdana"/>
      <family val="2"/>
    </font>
    <font>
      <sz val="8"/>
      <color rgb="FF000000"/>
      <name val="Verdana"/>
      <family val="2"/>
    </font>
    <font>
      <sz val="8"/>
      <color theme="1"/>
      <name val="Verdana"/>
      <family val="2"/>
    </font>
    <font>
      <sz val="11"/>
      <color rgb="FF000000"/>
      <name val="Calibri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12"/>
      <color rgb="FFFFFFFF"/>
      <name val="Arial"/>
      <family val="2"/>
    </font>
    <font>
      <sz val="10"/>
      <color rgb="FFFFFFFF"/>
      <name val="Arial"/>
      <family val="2"/>
    </font>
    <font>
      <sz val="12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Arial"/>
      <family val="2"/>
    </font>
    <font>
      <sz val="10"/>
      <color rgb="FF808080"/>
      <name val="Arial"/>
      <family val="2"/>
    </font>
    <font>
      <b/>
      <sz val="16"/>
      <color rgb="FF000000"/>
      <name val="Arial"/>
      <family val="2"/>
    </font>
    <font>
      <sz val="10"/>
      <color rgb="FF4472C4"/>
      <name val="Arial"/>
      <family val="2"/>
    </font>
    <font>
      <sz val="10"/>
      <color rgb="FF333399"/>
      <name val="Arial"/>
      <family val="2"/>
    </font>
    <font>
      <sz val="9"/>
      <color rgb="FF4472C4"/>
      <name val="Arial"/>
      <family val="2"/>
    </font>
    <font>
      <b/>
      <sz val="9"/>
      <color rgb="FF000000"/>
      <name val="Arial"/>
      <family val="2"/>
    </font>
    <font>
      <b/>
      <i/>
      <sz val="14"/>
      <color rgb="FF00B050"/>
      <name val="Arial"/>
      <family val="2"/>
    </font>
    <font>
      <i/>
      <sz val="16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DBE5F1"/>
        <bgColor rgb="FFFFFFFF"/>
      </patternFill>
    </fill>
    <fill>
      <patternFill patternType="solid">
        <fgColor rgb="FFD9D9D9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E1FADE"/>
        <bgColor indexed="64"/>
      </patternFill>
    </fill>
  </fills>
  <borders count="10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969696"/>
      </right>
      <top style="thin">
        <color rgb="FF969696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rgb="FF969696"/>
      </right>
      <top style="medium">
        <color indexed="64"/>
      </top>
      <bottom/>
      <diagonal/>
    </border>
    <border>
      <left/>
      <right style="thin">
        <color rgb="FF969696"/>
      </right>
      <top style="medium">
        <color indexed="64"/>
      </top>
      <bottom/>
      <diagonal/>
    </border>
    <border>
      <left style="thin">
        <color rgb="FF969696"/>
      </left>
      <right style="thin">
        <color rgb="FF969696"/>
      </right>
      <top style="medium">
        <color indexed="64"/>
      </top>
      <bottom/>
      <diagonal/>
    </border>
    <border>
      <left style="medium">
        <color rgb="FF969696"/>
      </left>
      <right/>
      <top style="medium">
        <color indexed="64"/>
      </top>
      <bottom/>
      <diagonal/>
    </border>
    <border>
      <left/>
      <right style="thin">
        <color rgb="FF969696"/>
      </right>
      <top/>
      <bottom/>
      <diagonal/>
    </border>
    <border>
      <left style="thin">
        <color rgb="FF969696"/>
      </left>
      <right/>
      <top/>
      <bottom/>
      <diagonal/>
    </border>
    <border>
      <left style="medium">
        <color indexed="64"/>
      </left>
      <right style="thin">
        <color rgb="FF969696"/>
      </right>
      <top/>
      <bottom style="medium">
        <color indexed="64"/>
      </bottom>
      <diagonal/>
    </border>
    <border>
      <left/>
      <right style="thin">
        <color rgb="FFA6A6A6"/>
      </right>
      <top/>
      <bottom style="medium">
        <color indexed="64"/>
      </bottom>
      <diagonal/>
    </border>
    <border>
      <left style="medium">
        <color rgb="FF969696"/>
      </left>
      <right/>
      <top/>
      <bottom/>
      <diagonal/>
    </border>
    <border>
      <left style="medium">
        <color indexed="64"/>
      </left>
      <right style="thin">
        <color rgb="FF969696"/>
      </right>
      <top style="medium">
        <color indexed="64"/>
      </top>
      <bottom style="medium">
        <color indexed="64"/>
      </bottom>
      <diagonal/>
    </border>
    <border>
      <left/>
      <right style="thin">
        <color rgb="FF969696"/>
      </right>
      <top style="medium">
        <color indexed="64"/>
      </top>
      <bottom style="medium">
        <color indexed="64"/>
      </bottom>
      <diagonal/>
    </border>
    <border>
      <left style="thin">
        <color rgb="FF969696"/>
      </left>
      <right style="thin">
        <color rgb="FF969696"/>
      </right>
      <top style="medium">
        <color indexed="64"/>
      </top>
      <bottom style="medium">
        <color indexed="64"/>
      </bottom>
      <diagonal/>
    </border>
    <border>
      <left style="medium">
        <color rgb="FF969696"/>
      </left>
      <right style="thin">
        <color rgb="FF969696"/>
      </right>
      <top style="medium">
        <color indexed="64"/>
      </top>
      <bottom style="medium">
        <color indexed="64"/>
      </bottom>
      <diagonal/>
    </border>
    <border>
      <left style="thin">
        <color rgb="FF969696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A6A6A6"/>
      </right>
      <top style="medium">
        <color indexed="64"/>
      </top>
      <bottom/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A6A6A6"/>
      </left>
      <right style="thin">
        <color rgb="FF969696"/>
      </right>
      <top/>
      <bottom style="medium">
        <color indexed="64"/>
      </bottom>
      <diagonal/>
    </border>
    <border>
      <left/>
      <right style="thin">
        <color rgb="FF969696"/>
      </right>
      <top/>
      <bottom style="medium">
        <color indexed="64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medium">
        <color indexed="64"/>
      </bottom>
      <diagonal/>
    </border>
    <border>
      <left style="thin">
        <color indexed="64"/>
      </left>
      <right style="thin">
        <color rgb="FF969696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969696"/>
      </right>
      <top/>
      <bottom/>
      <diagonal/>
    </border>
    <border>
      <left style="thin">
        <color rgb="FF969696"/>
      </left>
      <right style="medium">
        <color indexed="64"/>
      </right>
      <top style="medium">
        <color indexed="64"/>
      </top>
      <bottom style="thin">
        <color rgb="FF969696"/>
      </bottom>
      <diagonal/>
    </border>
    <border>
      <left style="thin">
        <color indexed="64"/>
      </left>
      <right style="thin">
        <color rgb="FF969696"/>
      </right>
      <top/>
      <bottom style="medium">
        <color indexed="64"/>
      </bottom>
      <diagonal/>
    </border>
    <border>
      <left style="thin">
        <color rgb="FF969696"/>
      </left>
      <right style="medium">
        <color indexed="64"/>
      </right>
      <top style="thin">
        <color rgb="FF969696"/>
      </top>
      <bottom style="medium">
        <color indexed="64"/>
      </bottom>
      <diagonal/>
    </border>
    <border>
      <left style="thin">
        <color rgb="FF969696"/>
      </left>
      <right style="medium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indexed="64"/>
      </bottom>
      <diagonal/>
    </border>
    <border>
      <left/>
      <right style="thin">
        <color rgb="FF969696"/>
      </right>
      <top style="thin">
        <color indexed="64"/>
      </top>
      <bottom style="thin">
        <color indexed="64"/>
      </bottom>
      <diagonal/>
    </border>
    <border>
      <left style="thin">
        <color rgb="FF969696"/>
      </left>
      <right style="thin">
        <color rgb="FF969696"/>
      </right>
      <top style="thin">
        <color indexed="64"/>
      </top>
      <bottom style="thin">
        <color indexed="64"/>
      </bottom>
      <diagonal/>
    </border>
    <border>
      <left style="thin">
        <color rgb="FF96969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969696"/>
      </right>
      <top style="thin">
        <color indexed="64"/>
      </top>
      <bottom/>
      <diagonal/>
    </border>
    <border>
      <left style="thin">
        <color rgb="FF969696"/>
      </left>
      <right style="thin">
        <color rgb="FF969696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969696"/>
      </bottom>
      <diagonal/>
    </border>
    <border>
      <left/>
      <right style="thin">
        <color rgb="FF969696"/>
      </right>
      <top/>
      <bottom style="thin">
        <color rgb="FF969696"/>
      </bottom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indexed="64"/>
      </right>
      <top style="thin">
        <color rgb="FF969696"/>
      </top>
      <bottom/>
      <diagonal/>
    </border>
    <border>
      <left/>
      <right style="thin">
        <color indexed="64"/>
      </right>
      <top style="thin">
        <color rgb="FF969696"/>
      </top>
      <bottom style="thin">
        <color indexed="64"/>
      </bottom>
      <diagonal/>
    </border>
    <border>
      <left/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indexed="64"/>
      </bottom>
      <diagonal/>
    </border>
    <border>
      <left style="thin">
        <color rgb="FF969696"/>
      </left>
      <right style="thin">
        <color indexed="64"/>
      </right>
      <top style="thin">
        <color rgb="FF969696"/>
      </top>
      <bottom style="thin">
        <color indexed="64"/>
      </bottom>
      <diagonal/>
    </border>
    <border>
      <left style="thin">
        <color rgb="FF969696"/>
      </left>
      <right style="thin">
        <color rgb="FF969696"/>
      </right>
      <top/>
      <bottom style="thin">
        <color indexed="64"/>
      </bottom>
      <diagonal/>
    </border>
    <border>
      <left style="thin">
        <color indexed="64"/>
      </left>
      <right style="thin">
        <color rgb="FF969696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indexed="64"/>
      </bottom>
      <diagonal/>
    </border>
    <border>
      <left style="thin">
        <color indexed="64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/>
      <top style="thin">
        <color rgb="FF969696"/>
      </top>
      <bottom/>
      <diagonal/>
    </border>
    <border>
      <left style="thin">
        <color indexed="64"/>
      </left>
      <right style="thin">
        <color rgb="FF969696"/>
      </right>
      <top style="thin">
        <color indexed="64"/>
      </top>
      <bottom/>
      <diagonal/>
    </border>
    <border>
      <left style="thin">
        <color rgb="FF969696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969696"/>
      </right>
      <top/>
      <bottom style="thin">
        <color rgb="FF969696"/>
      </bottom>
      <diagonal/>
    </border>
    <border>
      <left style="thin">
        <color rgb="FF969696"/>
      </left>
      <right style="thin">
        <color indexed="64"/>
      </right>
      <top/>
      <bottom style="thin">
        <color rgb="FF969696"/>
      </bottom>
      <diagonal/>
    </border>
    <border>
      <left style="thin">
        <color rgb="FF969696"/>
      </left>
      <right style="medium">
        <color indexed="64"/>
      </right>
      <top/>
      <bottom style="thin">
        <color rgb="FF969696"/>
      </bottom>
      <diagonal/>
    </border>
    <border>
      <left style="thin">
        <color rgb="FF969696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969696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969696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55">
    <xf numFmtId="0" fontId="0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20" fillId="0" borderId="0"/>
    <xf numFmtId="167" fontId="1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9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4" fillId="0" borderId="0"/>
    <xf numFmtId="0" fontId="13" fillId="0" borderId="0"/>
    <xf numFmtId="0" fontId="12" fillId="0" borderId="0"/>
    <xf numFmtId="0" fontId="19" fillId="0" borderId="0"/>
    <xf numFmtId="172" fontId="19" fillId="0" borderId="0" applyFont="0" applyFill="0" applyBorder="0" applyAlignment="0" applyProtection="0"/>
    <xf numFmtId="0" fontId="19" fillId="0" borderId="0"/>
    <xf numFmtId="0" fontId="19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8" fillId="0" borderId="0"/>
    <xf numFmtId="177" fontId="19" fillId="0" borderId="0" applyFont="0" applyFill="0" applyBorder="0" applyAlignment="0" applyProtection="0"/>
    <xf numFmtId="178" fontId="19" fillId="0" borderId="0" applyFont="0" applyFill="0" applyBorder="0" applyAlignment="0" applyProtection="0"/>
    <xf numFmtId="0" fontId="8" fillId="0" borderId="0"/>
    <xf numFmtId="0" fontId="8" fillId="0" borderId="0"/>
    <xf numFmtId="167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" fillId="0" borderId="0"/>
    <xf numFmtId="0" fontId="5" fillId="0" borderId="0"/>
    <xf numFmtId="164" fontId="19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179" fontId="54" fillId="0" borderId="35" applyNumberFormat="0" applyProtection="0">
      <alignment horizontal="right" vertical="center"/>
    </xf>
    <xf numFmtId="0" fontId="2" fillId="0" borderId="0"/>
    <xf numFmtId="9" fontId="58" fillId="0" borderId="0" applyFont="0" applyFill="0" applyBorder="0" applyAlignment="0" applyProtection="0"/>
    <xf numFmtId="179" fontId="54" fillId="11" borderId="39" applyNumberFormat="0" applyAlignment="0" applyProtection="0">
      <alignment horizontal="left" vertical="center" indent="1"/>
    </xf>
    <xf numFmtId="0" fontId="1" fillId="0" borderId="0"/>
  </cellStyleXfs>
  <cellXfs count="685">
    <xf numFmtId="0" fontId="0" fillId="0" borderId="0" xfId="0"/>
    <xf numFmtId="0" fontId="19" fillId="0" borderId="0" xfId="0" applyFont="1"/>
    <xf numFmtId="0" fontId="18" fillId="0" borderId="0" xfId="2" applyFont="1"/>
    <xf numFmtId="0" fontId="19" fillId="0" borderId="0" xfId="2"/>
    <xf numFmtId="0" fontId="24" fillId="0" borderId="0" xfId="2" applyFont="1"/>
    <xf numFmtId="2" fontId="24" fillId="0" borderId="0" xfId="2" applyNumberFormat="1" applyFont="1"/>
    <xf numFmtId="0" fontId="24" fillId="0" borderId="0" xfId="2" applyFont="1" applyAlignment="1">
      <alignment horizontal="right"/>
    </xf>
    <xf numFmtId="0" fontId="15" fillId="0" borderId="0" xfId="2" applyFont="1"/>
    <xf numFmtId="0" fontId="16" fillId="0" borderId="0" xfId="2" applyFont="1"/>
    <xf numFmtId="0" fontId="31" fillId="0" borderId="0" xfId="4" applyFont="1"/>
    <xf numFmtId="0" fontId="16" fillId="0" borderId="3" xfId="4" applyFont="1" applyBorder="1"/>
    <xf numFmtId="0" fontId="16" fillId="0" borderId="4" xfId="4" applyFont="1" applyBorder="1"/>
    <xf numFmtId="0" fontId="15" fillId="0" borderId="4" xfId="2" applyFont="1" applyBorder="1"/>
    <xf numFmtId="0" fontId="31" fillId="0" borderId="4" xfId="4" applyFont="1" applyBorder="1"/>
    <xf numFmtId="0" fontId="19" fillId="0" borderId="1" xfId="4" applyBorder="1"/>
    <xf numFmtId="0" fontId="19" fillId="0" borderId="0" xfId="4"/>
    <xf numFmtId="0" fontId="24" fillId="0" borderId="0" xfId="4" applyFont="1"/>
    <xf numFmtId="0" fontId="28" fillId="0" borderId="0" xfId="4" applyFont="1"/>
    <xf numFmtId="0" fontId="34" fillId="0" borderId="0" xfId="4" applyFont="1"/>
    <xf numFmtId="0" fontId="35" fillId="0" borderId="0" xfId="4" applyFont="1"/>
    <xf numFmtId="0" fontId="25" fillId="0" borderId="0" xfId="4" applyFont="1"/>
    <xf numFmtId="0" fontId="38" fillId="0" borderId="0" xfId="4" applyFont="1"/>
    <xf numFmtId="3" fontId="19" fillId="0" borderId="0" xfId="4" applyNumberFormat="1"/>
    <xf numFmtId="0" fontId="37" fillId="0" borderId="0" xfId="4" applyFont="1"/>
    <xf numFmtId="43" fontId="26" fillId="0" borderId="0" xfId="11" applyFont="1" applyFill="1" applyBorder="1"/>
    <xf numFmtId="0" fontId="18" fillId="0" borderId="0" xfId="4" applyFont="1"/>
    <xf numFmtId="2" fontId="19" fillId="0" borderId="0" xfId="4" applyNumberFormat="1"/>
    <xf numFmtId="2" fontId="19" fillId="0" borderId="0" xfId="4" applyNumberFormat="1" applyAlignment="1">
      <alignment horizontal="right" vertical="center"/>
    </xf>
    <xf numFmtId="0" fontId="18" fillId="0" borderId="0" xfId="4" applyFont="1" applyAlignment="1">
      <alignment horizontal="left"/>
    </xf>
    <xf numFmtId="0" fontId="14" fillId="0" borderId="0" xfId="13"/>
    <xf numFmtId="0" fontId="32" fillId="0" borderId="0" xfId="4" applyFont="1" applyAlignment="1">
      <alignment horizontal="left"/>
    </xf>
    <xf numFmtId="2" fontId="19" fillId="0" borderId="0" xfId="4" applyNumberFormat="1" applyAlignment="1">
      <alignment horizontal="right"/>
    </xf>
    <xf numFmtId="0" fontId="15" fillId="0" borderId="0" xfId="4" applyFont="1"/>
    <xf numFmtId="0" fontId="42" fillId="0" borderId="0" xfId="4" applyFont="1"/>
    <xf numFmtId="2" fontId="15" fillId="0" borderId="0" xfId="4" applyNumberFormat="1" applyFont="1"/>
    <xf numFmtId="0" fontId="15" fillId="0" borderId="0" xfId="4" applyFont="1" applyAlignment="1">
      <alignment horizontal="right"/>
    </xf>
    <xf numFmtId="14" fontId="15" fillId="0" borderId="0" xfId="4" applyNumberFormat="1" applyFont="1"/>
    <xf numFmtId="0" fontId="16" fillId="0" borderId="0" xfId="4" applyFont="1"/>
    <xf numFmtId="169" fontId="19" fillId="0" borderId="0" xfId="4" applyNumberFormat="1"/>
    <xf numFmtId="0" fontId="30" fillId="0" borderId="0" xfId="4" applyFont="1"/>
    <xf numFmtId="0" fontId="19" fillId="2" borderId="0" xfId="2" applyFill="1"/>
    <xf numFmtId="0" fontId="43" fillId="0" borderId="0" xfId="1" applyFont="1" applyAlignment="1" applyProtection="1"/>
    <xf numFmtId="0" fontId="24" fillId="0" borderId="0" xfId="4" applyFont="1" applyAlignment="1">
      <alignment horizontal="left" indent="1"/>
    </xf>
    <xf numFmtId="166" fontId="15" fillId="0" borderId="0" xfId="4" applyNumberFormat="1" applyFont="1" applyAlignment="1">
      <alignment horizontal="left" vertical="top"/>
    </xf>
    <xf numFmtId="2" fontId="19" fillId="0" borderId="0" xfId="4" applyNumberFormat="1" applyAlignment="1">
      <alignment vertical="center"/>
    </xf>
    <xf numFmtId="0" fontId="24" fillId="0" borderId="0" xfId="4" applyFont="1" applyAlignment="1">
      <alignment horizontal="right"/>
    </xf>
    <xf numFmtId="14" fontId="24" fillId="0" borderId="0" xfId="4" applyNumberFormat="1" applyFont="1"/>
    <xf numFmtId="0" fontId="33" fillId="0" borderId="0" xfId="0" applyFont="1"/>
    <xf numFmtId="0" fontId="15" fillId="0" borderId="0" xfId="4" applyFont="1" applyAlignment="1">
      <alignment horizontal="left" indent="1"/>
    </xf>
    <xf numFmtId="0" fontId="19" fillId="0" borderId="0" xfId="4" applyAlignment="1">
      <alignment horizontal="left" indent="2"/>
    </xf>
    <xf numFmtId="0" fontId="19" fillId="0" borderId="0" xfId="2" applyAlignment="1">
      <alignment horizontal="left" indent="2"/>
    </xf>
    <xf numFmtId="0" fontId="19" fillId="0" borderId="10" xfId="4" applyBorder="1"/>
    <xf numFmtId="4" fontId="19" fillId="0" borderId="2" xfId="4" applyNumberFormat="1" applyBorder="1"/>
    <xf numFmtId="2" fontId="19" fillId="0" borderId="0" xfId="4" applyNumberFormat="1" applyAlignment="1">
      <alignment horizontal="left" indent="1"/>
    </xf>
    <xf numFmtId="4" fontId="19" fillId="0" borderId="0" xfId="4" applyNumberFormat="1"/>
    <xf numFmtId="14" fontId="19" fillId="0" borderId="0" xfId="2" applyNumberFormat="1"/>
    <xf numFmtId="14" fontId="19" fillId="0" borderId="0" xfId="4" applyNumberFormat="1"/>
    <xf numFmtId="0" fontId="24" fillId="0" borderId="0" xfId="4" applyFont="1" applyAlignment="1">
      <alignment horizontal="left" vertical="center"/>
    </xf>
    <xf numFmtId="0" fontId="28" fillId="0" borderId="0" xfId="4" applyFont="1" applyAlignment="1">
      <alignment horizontal="left" vertical="center"/>
    </xf>
    <xf numFmtId="0" fontId="37" fillId="0" borderId="0" xfId="0" applyFont="1" applyAlignment="1">
      <alignment horizontal="center"/>
    </xf>
    <xf numFmtId="0" fontId="24" fillId="0" borderId="0" xfId="0" applyFont="1"/>
    <xf numFmtId="2" fontId="24" fillId="0" borderId="0" xfId="0" applyNumberFormat="1" applyFont="1"/>
    <xf numFmtId="0" fontId="18" fillId="0" borderId="0" xfId="0" applyFont="1"/>
    <xf numFmtId="0" fontId="19" fillId="0" borderId="0" xfId="0" applyFont="1" applyAlignment="1">
      <alignment horizontal="left"/>
    </xf>
    <xf numFmtId="2" fontId="19" fillId="0" borderId="0" xfId="0" applyNumberFormat="1" applyFont="1"/>
    <xf numFmtId="0" fontId="0" fillId="0" borderId="0" xfId="0" applyAlignment="1">
      <alignment vertical="center"/>
    </xf>
    <xf numFmtId="0" fontId="18" fillId="0" borderId="6" xfId="0" applyFont="1" applyBorder="1"/>
    <xf numFmtId="0" fontId="18" fillId="0" borderId="9" xfId="4" applyFont="1" applyBorder="1"/>
    <xf numFmtId="2" fontId="19" fillId="0" borderId="10" xfId="4" applyNumberFormat="1" applyBorder="1"/>
    <xf numFmtId="0" fontId="18" fillId="0" borderId="12" xfId="4" applyFont="1" applyBorder="1"/>
    <xf numFmtId="0" fontId="18" fillId="0" borderId="8" xfId="4" applyFont="1" applyBorder="1"/>
    <xf numFmtId="0" fontId="19" fillId="0" borderId="9" xfId="4" applyBorder="1"/>
    <xf numFmtId="0" fontId="23" fillId="0" borderId="0" xfId="4" applyFont="1" applyAlignment="1">
      <alignment horizontal="left"/>
    </xf>
    <xf numFmtId="0" fontId="19" fillId="0" borderId="13" xfId="0" applyFont="1" applyBorder="1" applyAlignment="1">
      <alignment wrapText="1"/>
    </xf>
    <xf numFmtId="0" fontId="19" fillId="0" borderId="7" xfId="21" applyBorder="1"/>
    <xf numFmtId="0" fontId="19" fillId="0" borderId="0" xfId="21"/>
    <xf numFmtId="9" fontId="19" fillId="0" borderId="0" xfId="5" applyFont="1" applyFill="1" applyBorder="1"/>
    <xf numFmtId="0" fontId="24" fillId="0" borderId="0" xfId="0" applyFont="1" applyAlignment="1">
      <alignment horizontal="left"/>
    </xf>
    <xf numFmtId="0" fontId="19" fillId="0" borderId="4" xfId="0" applyFont="1" applyBorder="1" applyAlignment="1">
      <alignment wrapText="1"/>
    </xf>
    <xf numFmtId="3" fontId="19" fillId="0" borderId="4" xfId="0" applyNumberFormat="1" applyFont="1" applyBorder="1"/>
    <xf numFmtId="3" fontId="19" fillId="0" borderId="5" xfId="0" applyNumberFormat="1" applyFont="1" applyBorder="1"/>
    <xf numFmtId="0" fontId="19" fillId="0" borderId="11" xfId="4" applyBorder="1"/>
    <xf numFmtId="2" fontId="19" fillId="0" borderId="11" xfId="4" applyNumberFormat="1" applyBorder="1"/>
    <xf numFmtId="0" fontId="19" fillId="0" borderId="26" xfId="2" applyBorder="1"/>
    <xf numFmtId="0" fontId="19" fillId="0" borderId="0" xfId="23"/>
    <xf numFmtId="0" fontId="19" fillId="0" borderId="28" xfId="2" applyBorder="1"/>
    <xf numFmtId="1" fontId="19" fillId="0" borderId="0" xfId="23" quotePrefix="1" applyNumberFormat="1" applyAlignment="1">
      <alignment horizontal="center" vertical="center"/>
    </xf>
    <xf numFmtId="2" fontId="19" fillId="0" borderId="0" xfId="23" quotePrefix="1" applyNumberFormat="1"/>
    <xf numFmtId="0" fontId="19" fillId="6" borderId="0" xfId="2" applyFill="1"/>
    <xf numFmtId="0" fontId="19" fillId="0" borderId="0" xfId="2" applyAlignment="1">
      <alignment horizontal="left"/>
    </xf>
    <xf numFmtId="0" fontId="23" fillId="0" borderId="0" xfId="4" applyFont="1" applyAlignment="1">
      <alignment horizontal="left" vertical="center"/>
    </xf>
    <xf numFmtId="0" fontId="19" fillId="0" borderId="25" xfId="23" applyBorder="1"/>
    <xf numFmtId="0" fontId="30" fillId="0" borderId="26" xfId="23" applyFont="1" applyBorder="1"/>
    <xf numFmtId="0" fontId="37" fillId="0" borderId="0" xfId="4" applyFont="1" applyAlignment="1">
      <alignment horizontal="left" indent="1"/>
    </xf>
    <xf numFmtId="0" fontId="21" fillId="0" borderId="0" xfId="25" applyFont="1"/>
    <xf numFmtId="0" fontId="46" fillId="0" borderId="0" xfId="4" applyFont="1"/>
    <xf numFmtId="0" fontId="22" fillId="7" borderId="0" xfId="4" applyFont="1" applyFill="1"/>
    <xf numFmtId="0" fontId="19" fillId="7" borderId="0" xfId="4" applyFill="1"/>
    <xf numFmtId="0" fontId="0" fillId="7" borderId="0" xfId="0" applyFill="1"/>
    <xf numFmtId="17" fontId="19" fillId="0" borderId="0" xfId="2" applyNumberFormat="1"/>
    <xf numFmtId="0" fontId="19" fillId="0" borderId="0" xfId="2" applyAlignment="1">
      <alignment horizontal="right"/>
    </xf>
    <xf numFmtId="0" fontId="18" fillId="0" borderId="3" xfId="0" applyFont="1" applyBorder="1"/>
    <xf numFmtId="0" fontId="18" fillId="0" borderId="5" xfId="0" applyFont="1" applyBorder="1" applyAlignment="1">
      <alignment horizontal="left"/>
    </xf>
    <xf numFmtId="0" fontId="19" fillId="0" borderId="0" xfId="0" applyFont="1" applyAlignment="1">
      <alignment horizontal="right"/>
    </xf>
    <xf numFmtId="0" fontId="16" fillId="0" borderId="0" xfId="4" applyFont="1" applyAlignment="1">
      <alignment horizontal="left"/>
    </xf>
    <xf numFmtId="9" fontId="16" fillId="0" borderId="0" xfId="14" applyFont="1" applyFill="1" applyBorder="1"/>
    <xf numFmtId="0" fontId="18" fillId="0" borderId="25" xfId="23" applyFont="1" applyBorder="1"/>
    <xf numFmtId="0" fontId="19" fillId="0" borderId="27" xfId="21" applyBorder="1"/>
    <xf numFmtId="0" fontId="19" fillId="0" borderId="28" xfId="23" applyBorder="1"/>
    <xf numFmtId="1" fontId="19" fillId="0" borderId="23" xfId="23" quotePrefix="1" applyNumberFormat="1" applyBorder="1" applyAlignment="1">
      <alignment horizontal="center" vertical="center"/>
    </xf>
    <xf numFmtId="0" fontId="19" fillId="0" borderId="23" xfId="23" applyBorder="1"/>
    <xf numFmtId="0" fontId="19" fillId="0" borderId="19" xfId="23" applyBorder="1"/>
    <xf numFmtId="0" fontId="19" fillId="0" borderId="20" xfId="23" applyBorder="1"/>
    <xf numFmtId="0" fontId="19" fillId="0" borderId="18" xfId="23" applyBorder="1"/>
    <xf numFmtId="0" fontId="19" fillId="0" borderId="6" xfId="23" applyBorder="1"/>
    <xf numFmtId="0" fontId="18" fillId="0" borderId="30" xfId="23" applyFont="1" applyBorder="1"/>
    <xf numFmtId="0" fontId="18" fillId="0" borderId="32" xfId="23" applyFont="1" applyBorder="1"/>
    <xf numFmtId="0" fontId="18" fillId="0" borderId="32" xfId="23" applyFont="1" applyBorder="1" applyAlignment="1">
      <alignment horizontal="right"/>
    </xf>
    <xf numFmtId="49" fontId="19" fillId="0" borderId="0" xfId="0" applyNumberFormat="1" applyFont="1"/>
    <xf numFmtId="176" fontId="19" fillId="0" borderId="0" xfId="0" applyNumberFormat="1" applyFont="1"/>
    <xf numFmtId="0" fontId="18" fillId="0" borderId="0" xfId="0" applyFont="1" applyAlignment="1">
      <alignment horizontal="left"/>
    </xf>
    <xf numFmtId="166" fontId="15" fillId="0" borderId="0" xfId="4" applyNumberFormat="1" applyFont="1" applyAlignment="1">
      <alignment horizontal="left"/>
    </xf>
    <xf numFmtId="0" fontId="37" fillId="8" borderId="21" xfId="4" applyFont="1" applyFill="1" applyBorder="1" applyAlignment="1">
      <alignment horizontal="left" vertical="center"/>
    </xf>
    <xf numFmtId="0" fontId="37" fillId="8" borderId="21" xfId="4" applyFont="1" applyFill="1" applyBorder="1" applyAlignment="1">
      <alignment horizontal="left" vertical="center" wrapText="1"/>
    </xf>
    <xf numFmtId="0" fontId="19" fillId="0" borderId="14" xfId="0" applyFont="1" applyBorder="1" applyAlignment="1">
      <alignment vertical="center"/>
    </xf>
    <xf numFmtId="0" fontId="41" fillId="0" borderId="0" xfId="4" applyFont="1"/>
    <xf numFmtId="0" fontId="37" fillId="0" borderId="21" xfId="4" applyFont="1" applyBorder="1" applyAlignment="1">
      <alignment horizontal="left" vertical="center"/>
    </xf>
    <xf numFmtId="0" fontId="37" fillId="0" borderId="21" xfId="4" applyFont="1" applyBorder="1" applyAlignment="1">
      <alignment horizontal="left" vertical="center" wrapText="1"/>
    </xf>
    <xf numFmtId="49" fontId="18" fillId="0" borderId="21" xfId="33" applyNumberFormat="1" applyFont="1" applyFill="1" applyBorder="1" applyAlignment="1">
      <alignment horizontal="left" vertical="center"/>
    </xf>
    <xf numFmtId="49" fontId="19" fillId="0" borderId="21" xfId="33" applyNumberFormat="1" applyFont="1" applyFill="1" applyBorder="1" applyAlignment="1">
      <alignment horizontal="left" vertical="center"/>
    </xf>
    <xf numFmtId="175" fontId="19" fillId="0" borderId="21" xfId="33" applyNumberFormat="1" applyFont="1" applyFill="1" applyBorder="1" applyAlignment="1">
      <alignment horizontal="left" vertical="center"/>
    </xf>
    <xf numFmtId="168" fontId="19" fillId="0" borderId="21" xfId="33" applyNumberFormat="1" applyFont="1" applyFill="1" applyBorder="1" applyAlignment="1">
      <alignment horizontal="left" vertical="center"/>
    </xf>
    <xf numFmtId="49" fontId="18" fillId="0" borderId="21" xfId="33" applyNumberFormat="1" applyFont="1" applyFill="1" applyBorder="1" applyAlignment="1">
      <alignment horizontal="left" vertical="center" wrapText="1"/>
    </xf>
    <xf numFmtId="49" fontId="19" fillId="0" borderId="21" xfId="33" applyNumberFormat="1" applyFont="1" applyFill="1" applyBorder="1" applyAlignment="1">
      <alignment horizontal="left" vertical="center" wrapText="1"/>
    </xf>
    <xf numFmtId="49" fontId="21" fillId="0" borderId="21" xfId="33" applyNumberFormat="1" applyFont="1" applyFill="1" applyBorder="1" applyAlignment="1">
      <alignment horizontal="left" vertical="center" wrapText="1"/>
    </xf>
    <xf numFmtId="0" fontId="37" fillId="0" borderId="0" xfId="4" applyFont="1" applyAlignment="1">
      <alignment wrapText="1"/>
    </xf>
    <xf numFmtId="2" fontId="19" fillId="0" borderId="0" xfId="14" applyNumberFormat="1" applyFont="1" applyFill="1" applyBorder="1" applyAlignment="1">
      <alignment horizontal="left" indent="1"/>
    </xf>
    <xf numFmtId="0" fontId="18" fillId="0" borderId="0" xfId="0" applyFont="1" applyAlignment="1">
      <alignment vertical="center"/>
    </xf>
    <xf numFmtId="3" fontId="18" fillId="0" borderId="0" xfId="0" applyNumberFormat="1" applyFont="1"/>
    <xf numFmtId="0" fontId="18" fillId="0" borderId="9" xfId="0" applyFont="1" applyBorder="1" applyAlignment="1">
      <alignment vertical="center"/>
    </xf>
    <xf numFmtId="0" fontId="18" fillId="0" borderId="10" xfId="0" applyFont="1" applyBorder="1" applyAlignment="1">
      <alignment vertical="center"/>
    </xf>
    <xf numFmtId="0" fontId="19" fillId="0" borderId="9" xfId="0" applyFont="1" applyBorder="1" applyAlignment="1">
      <alignment vertical="center"/>
    </xf>
    <xf numFmtId="173" fontId="18" fillId="0" borderId="21" xfId="33" applyNumberFormat="1" applyFont="1" applyFill="1" applyBorder="1" applyAlignment="1">
      <alignment horizontal="center" vertical="center"/>
    </xf>
    <xf numFmtId="0" fontId="16" fillId="8" borderId="0" xfId="4" applyFont="1" applyFill="1"/>
    <xf numFmtId="0" fontId="19" fillId="8" borderId="0" xfId="4" applyFill="1"/>
    <xf numFmtId="0" fontId="18" fillId="0" borderId="0" xfId="0" applyFont="1" applyAlignment="1">
      <alignment horizontal="center" vertical="center"/>
    </xf>
    <xf numFmtId="49" fontId="19" fillId="0" borderId="21" xfId="37" applyNumberFormat="1" applyFont="1" applyFill="1" applyBorder="1" applyAlignment="1">
      <alignment horizontal="left" vertical="center"/>
    </xf>
    <xf numFmtId="175" fontId="19" fillId="0" borderId="21" xfId="37" applyNumberFormat="1" applyFont="1" applyFill="1" applyBorder="1" applyAlignment="1">
      <alignment horizontal="left" vertical="center"/>
    </xf>
    <xf numFmtId="168" fontId="19" fillId="0" borderId="21" xfId="37" applyNumberFormat="1" applyFont="1" applyFill="1" applyBorder="1" applyAlignment="1">
      <alignment horizontal="left" vertical="center"/>
    </xf>
    <xf numFmtId="0" fontId="15" fillId="0" borderId="0" xfId="0" applyFont="1" applyAlignment="1">
      <alignment horizontal="right"/>
    </xf>
    <xf numFmtId="0" fontId="52" fillId="0" borderId="13" xfId="0" applyFont="1" applyBorder="1"/>
    <xf numFmtId="0" fontId="19" fillId="0" borderId="4" xfId="0" applyFont="1" applyBorder="1" applyAlignment="1">
      <alignment horizontal="left"/>
    </xf>
    <xf numFmtId="0" fontId="51" fillId="9" borderId="0" xfId="0" applyFont="1" applyFill="1"/>
    <xf numFmtId="0" fontId="37" fillId="3" borderId="4" xfId="4" applyFont="1" applyFill="1" applyBorder="1" applyAlignment="1">
      <alignment horizontal="center" vertical="center" wrapText="1"/>
    </xf>
    <xf numFmtId="0" fontId="37" fillId="0" borderId="4" xfId="4" applyFont="1" applyBorder="1" applyAlignment="1">
      <alignment vertical="center"/>
    </xf>
    <xf numFmtId="0" fontId="53" fillId="0" borderId="0" xfId="2" applyFont="1"/>
    <xf numFmtId="17" fontId="19" fillId="0" borderId="0" xfId="2" applyNumberFormat="1" applyAlignment="1">
      <alignment horizontal="right"/>
    </xf>
    <xf numFmtId="49" fontId="19" fillId="0" borderId="34" xfId="33" applyNumberFormat="1" applyFont="1" applyFill="1" applyBorder="1" applyAlignment="1">
      <alignment horizontal="left" vertical="center"/>
    </xf>
    <xf numFmtId="0" fontId="16" fillId="0" borderId="0" xfId="4" applyFont="1" applyAlignment="1">
      <alignment vertical="top"/>
    </xf>
    <xf numFmtId="0" fontId="16" fillId="0" borderId="0" xfId="4" applyFont="1" applyAlignment="1">
      <alignment vertical="center"/>
    </xf>
    <xf numFmtId="168" fontId="17" fillId="0" borderId="0" xfId="1" applyNumberFormat="1" applyFill="1" applyBorder="1" applyAlignment="1" applyProtection="1">
      <alignment horizontal="left" vertical="center"/>
    </xf>
    <xf numFmtId="2" fontId="18" fillId="0" borderId="17" xfId="4" applyNumberFormat="1" applyFont="1" applyBorder="1" applyAlignment="1">
      <alignment horizontal="left" vertical="center"/>
    </xf>
    <xf numFmtId="0" fontId="21" fillId="0" borderId="0" xfId="2" applyFont="1"/>
    <xf numFmtId="0" fontId="16" fillId="6" borderId="0" xfId="2" applyFont="1" applyFill="1"/>
    <xf numFmtId="0" fontId="19" fillId="6" borderId="0" xfId="4" applyFill="1"/>
    <xf numFmtId="0" fontId="51" fillId="0" borderId="0" xfId="2" applyFont="1"/>
    <xf numFmtId="49" fontId="19" fillId="0" borderId="0" xfId="33" applyNumberFormat="1" applyFont="1" applyFill="1" applyBorder="1" applyAlignment="1">
      <alignment horizontal="left" vertical="center"/>
    </xf>
    <xf numFmtId="0" fontId="37" fillId="0" borderId="21" xfId="48" applyFont="1" applyBorder="1" applyAlignment="1">
      <alignment horizontal="left" vertical="center" wrapText="1"/>
    </xf>
    <xf numFmtId="49" fontId="37" fillId="0" borderId="21" xfId="48" applyNumberFormat="1" applyFont="1" applyBorder="1" applyAlignment="1">
      <alignment horizontal="left" vertical="center" wrapText="1"/>
    </xf>
    <xf numFmtId="0" fontId="44" fillId="0" borderId="21" xfId="4" applyFont="1" applyBorder="1" applyAlignment="1">
      <alignment horizontal="left" vertical="center"/>
    </xf>
    <xf numFmtId="0" fontId="41" fillId="10" borderId="0" xfId="4" applyFont="1" applyFill="1"/>
    <xf numFmtId="17" fontId="0" fillId="0" borderId="0" xfId="0" applyNumberFormat="1"/>
    <xf numFmtId="49" fontId="44" fillId="0" borderId="21" xfId="48" applyNumberFormat="1" applyFont="1" applyBorder="1" applyAlignment="1">
      <alignment horizontal="left" vertical="center" wrapText="1"/>
    </xf>
    <xf numFmtId="0" fontId="44" fillId="0" borderId="21" xfId="4" applyFont="1" applyBorder="1" applyAlignment="1">
      <alignment horizontal="left" vertical="center" wrapText="1"/>
    </xf>
    <xf numFmtId="0" fontId="37" fillId="0" borderId="21" xfId="48" applyFont="1" applyBorder="1" applyAlignment="1">
      <alignment horizontal="left" vertical="center"/>
    </xf>
    <xf numFmtId="168" fontId="49" fillId="0" borderId="0" xfId="31" applyNumberFormat="1" applyFont="1" applyFill="1" applyBorder="1" applyAlignment="1" applyProtection="1">
      <alignment horizontal="left" vertical="center"/>
    </xf>
    <xf numFmtId="0" fontId="18" fillId="0" borderId="14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2" fontId="19" fillId="0" borderId="0" xfId="46" applyNumberFormat="1" applyFont="1" applyFill="1" applyAlignment="1">
      <alignment horizontal="left"/>
    </xf>
    <xf numFmtId="2" fontId="19" fillId="0" borderId="0" xfId="46" applyNumberFormat="1" applyFont="1" applyAlignment="1">
      <alignment horizontal="left"/>
    </xf>
    <xf numFmtId="0" fontId="18" fillId="0" borderId="12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2" fontId="19" fillId="0" borderId="27" xfId="23" applyNumberFormat="1" applyBorder="1"/>
    <xf numFmtId="2" fontId="19" fillId="0" borderId="26" xfId="23" applyNumberFormat="1" applyBorder="1" applyAlignment="1">
      <alignment horizontal="right" vertical="center"/>
    </xf>
    <xf numFmtId="16" fontId="19" fillId="0" borderId="0" xfId="2" applyNumberFormat="1"/>
    <xf numFmtId="168" fontId="17" fillId="0" borderId="17" xfId="1" applyNumberFormat="1" applyFill="1" applyBorder="1" applyAlignment="1" applyProtection="1">
      <alignment horizontal="left" vertical="center"/>
    </xf>
    <xf numFmtId="0" fontId="19" fillId="0" borderId="0" xfId="2" quotePrefix="1"/>
    <xf numFmtId="0" fontId="37" fillId="2" borderId="17" xfId="4" applyFont="1" applyFill="1" applyBorder="1" applyAlignment="1">
      <alignment horizontal="left" vertical="center"/>
    </xf>
    <xf numFmtId="0" fontId="37" fillId="2" borderId="17" xfId="4" applyFont="1" applyFill="1" applyBorder="1" applyAlignment="1">
      <alignment horizontal="left" vertical="center" wrapText="1"/>
    </xf>
    <xf numFmtId="0" fontId="18" fillId="0" borderId="36" xfId="0" applyFont="1" applyBorder="1"/>
    <xf numFmtId="0" fontId="18" fillId="0" borderId="36" xfId="0" applyFont="1" applyBorder="1" applyAlignment="1">
      <alignment vertical="center" wrapText="1"/>
    </xf>
    <xf numFmtId="0" fontId="19" fillId="0" borderId="36" xfId="0" applyFont="1" applyBorder="1" applyAlignment="1">
      <alignment vertical="center"/>
    </xf>
    <xf numFmtId="0" fontId="18" fillId="0" borderId="36" xfId="0" applyFont="1" applyBorder="1" applyAlignment="1">
      <alignment vertical="center"/>
    </xf>
    <xf numFmtId="0" fontId="18" fillId="0" borderId="36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51" fillId="9" borderId="36" xfId="0" applyFont="1" applyFill="1" applyBorder="1"/>
    <xf numFmtId="168" fontId="49" fillId="0" borderId="36" xfId="31" applyNumberFormat="1" applyFont="1" applyFill="1" applyBorder="1" applyAlignment="1" applyProtection="1">
      <alignment horizontal="left" vertical="center"/>
    </xf>
    <xf numFmtId="0" fontId="16" fillId="0" borderId="36" xfId="4" applyFont="1" applyBorder="1"/>
    <xf numFmtId="0" fontId="18" fillId="0" borderId="36" xfId="4" applyFont="1" applyBorder="1"/>
    <xf numFmtId="0" fontId="57" fillId="0" borderId="0" xfId="0" applyFont="1" applyAlignment="1">
      <alignment horizontal="left"/>
    </xf>
    <xf numFmtId="0" fontId="57" fillId="0" borderId="0" xfId="0" applyFont="1"/>
    <xf numFmtId="0" fontId="19" fillId="0" borderId="21" xfId="33" applyNumberFormat="1" applyFont="1" applyFill="1" applyBorder="1" applyAlignment="1">
      <alignment horizontal="left" vertical="center"/>
    </xf>
    <xf numFmtId="0" fontId="19" fillId="0" borderId="0" xfId="4" applyAlignment="1">
      <alignment vertical="center"/>
    </xf>
    <xf numFmtId="0" fontId="19" fillId="0" borderId="0" xfId="4" applyAlignment="1">
      <alignment horizontal="left" vertical="center"/>
    </xf>
    <xf numFmtId="0" fontId="19" fillId="0" borderId="0" xfId="23" applyAlignment="1">
      <alignment horizontal="left" vertical="center"/>
    </xf>
    <xf numFmtId="0" fontId="19" fillId="0" borderId="36" xfId="4" applyBorder="1" applyAlignment="1">
      <alignment horizontal="left" vertical="center"/>
    </xf>
    <xf numFmtId="0" fontId="37" fillId="0" borderId="4" xfId="4" applyFont="1" applyBorder="1" applyAlignment="1">
      <alignment horizontal="center" vertical="center" wrapText="1"/>
    </xf>
    <xf numFmtId="2" fontId="18" fillId="0" borderId="17" xfId="52" applyNumberFormat="1" applyFont="1" applyFill="1" applyBorder="1" applyAlignment="1">
      <alignment horizontal="left" vertical="center"/>
    </xf>
    <xf numFmtId="49" fontId="28" fillId="0" borderId="0" xfId="4" applyNumberFormat="1" applyFont="1" applyAlignment="1">
      <alignment horizontal="left"/>
    </xf>
    <xf numFmtId="49" fontId="28" fillId="0" borderId="0" xfId="4" applyNumberFormat="1" applyFont="1" applyAlignment="1">
      <alignment horizontal="center"/>
    </xf>
    <xf numFmtId="0" fontId="28" fillId="0" borderId="0" xfId="4" applyFont="1" applyAlignment="1">
      <alignment horizontal="left"/>
    </xf>
    <xf numFmtId="0" fontId="28" fillId="0" borderId="0" xfId="4" applyFont="1" applyAlignment="1">
      <alignment horizontal="center"/>
    </xf>
    <xf numFmtId="0" fontId="28" fillId="0" borderId="0" xfId="52" applyNumberFormat="1" applyFont="1" applyFill="1" applyAlignment="1">
      <alignment horizontal="center"/>
    </xf>
    <xf numFmtId="49" fontId="19" fillId="0" borderId="0" xfId="4" applyNumberFormat="1"/>
    <xf numFmtId="173" fontId="18" fillId="0" borderId="17" xfId="33" applyNumberFormat="1" applyFont="1" applyFill="1" applyBorder="1" applyAlignment="1">
      <alignment horizontal="center" vertical="center"/>
    </xf>
    <xf numFmtId="173" fontId="18" fillId="0" borderId="37" xfId="33" applyNumberFormat="1" applyFont="1" applyFill="1" applyBorder="1" applyAlignment="1">
      <alignment horizontal="center" vertical="center"/>
    </xf>
    <xf numFmtId="49" fontId="18" fillId="0" borderId="17" xfId="33" applyNumberFormat="1" applyFont="1" applyFill="1" applyBorder="1" applyAlignment="1">
      <alignment horizontal="left" vertical="center"/>
    </xf>
    <xf numFmtId="49" fontId="18" fillId="0" borderId="17" xfId="33" applyNumberFormat="1" applyFont="1" applyFill="1" applyBorder="1" applyAlignment="1">
      <alignment horizontal="left" vertical="center" wrapText="1"/>
    </xf>
    <xf numFmtId="49" fontId="18" fillId="0" borderId="8" xfId="33" applyNumberFormat="1" applyFont="1" applyFill="1" applyBorder="1" applyAlignment="1">
      <alignment horizontal="left" vertical="center"/>
    </xf>
    <xf numFmtId="0" fontId="22" fillId="0" borderId="0" xfId="52" applyNumberFormat="1" applyFont="1" applyFill="1"/>
    <xf numFmtId="0" fontId="24" fillId="0" borderId="0" xfId="52" applyNumberFormat="1" applyFont="1" applyFill="1"/>
    <xf numFmtId="0" fontId="19" fillId="0" borderId="0" xfId="52" applyNumberFormat="1" applyFont="1" applyFill="1"/>
    <xf numFmtId="0" fontId="15" fillId="0" borderId="0" xfId="52" applyNumberFormat="1" applyFont="1" applyFill="1" applyAlignment="1">
      <alignment horizontal="center"/>
    </xf>
    <xf numFmtId="0" fontId="28" fillId="0" borderId="0" xfId="52" applyNumberFormat="1" applyFont="1" applyFill="1"/>
    <xf numFmtId="0" fontId="28" fillId="0" borderId="0" xfId="52" applyNumberFormat="1" applyFont="1" applyFill="1" applyAlignment="1">
      <alignment horizontal="left" vertical="center"/>
    </xf>
    <xf numFmtId="0" fontId="43" fillId="0" borderId="0" xfId="52" applyNumberFormat="1" applyFont="1" applyFill="1" applyAlignment="1" applyProtection="1"/>
    <xf numFmtId="0" fontId="38" fillId="0" borderId="0" xfId="52" applyNumberFormat="1" applyFont="1" applyFill="1"/>
    <xf numFmtId="0" fontId="37" fillId="0" borderId="5" xfId="4" applyFont="1" applyBorder="1" applyAlignment="1">
      <alignment horizontal="left" vertical="center" wrapText="1"/>
    </xf>
    <xf numFmtId="49" fontId="19" fillId="0" borderId="8" xfId="37" applyNumberFormat="1" applyFont="1" applyFill="1" applyBorder="1" applyAlignment="1">
      <alignment horizontal="left" vertical="center"/>
    </xf>
    <xf numFmtId="0" fontId="22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36" fillId="0" borderId="0" xfId="4" applyFont="1" applyAlignment="1">
      <alignment horizontal="left"/>
    </xf>
    <xf numFmtId="0" fontId="36" fillId="0" borderId="0" xfId="4" applyFont="1" applyAlignment="1">
      <alignment horizontal="left" vertical="center"/>
    </xf>
    <xf numFmtId="0" fontId="19" fillId="0" borderId="0" xfId="4" applyAlignment="1">
      <alignment horizontal="left"/>
    </xf>
    <xf numFmtId="0" fontId="38" fillId="0" borderId="0" xfId="4" applyFont="1" applyAlignment="1">
      <alignment horizontal="left"/>
    </xf>
    <xf numFmtId="178" fontId="28" fillId="0" borderId="0" xfId="34" applyFont="1" applyFill="1" applyBorder="1" applyAlignment="1">
      <alignment horizontal="left"/>
    </xf>
    <xf numFmtId="0" fontId="22" fillId="0" borderId="0" xfId="4" applyFont="1"/>
    <xf numFmtId="3" fontId="39" fillId="0" borderId="17" xfId="4" applyNumberFormat="1" applyFont="1" applyBorder="1" applyAlignment="1">
      <alignment horizontal="left" vertical="center"/>
    </xf>
    <xf numFmtId="3" fontId="39" fillId="0" borderId="21" xfId="4" applyNumberFormat="1" applyFont="1" applyBorder="1" applyAlignment="1">
      <alignment horizontal="left" vertical="center"/>
    </xf>
    <xf numFmtId="3" fontId="27" fillId="0" borderId="21" xfId="4" applyNumberFormat="1" applyFont="1" applyBorder="1" applyAlignment="1">
      <alignment horizontal="left" vertical="center"/>
    </xf>
    <xf numFmtId="0" fontId="39" fillId="0" borderId="21" xfId="4" applyFont="1" applyBorder="1" applyAlignment="1">
      <alignment horizontal="left" vertical="center"/>
    </xf>
    <xf numFmtId="3" fontId="39" fillId="0" borderId="36" xfId="4" applyNumberFormat="1" applyFont="1" applyBorder="1" applyAlignment="1">
      <alignment horizontal="left" vertical="center"/>
    </xf>
    <xf numFmtId="178" fontId="0" fillId="0" borderId="0" xfId="34" applyFont="1" applyFill="1" applyBorder="1"/>
    <xf numFmtId="0" fontId="22" fillId="0" borderId="0" xfId="4" applyFont="1" applyAlignment="1">
      <alignment horizontal="center"/>
    </xf>
    <xf numFmtId="0" fontId="24" fillId="0" borderId="0" xfId="4" applyFont="1" applyAlignment="1">
      <alignment horizontal="center"/>
    </xf>
    <xf numFmtId="0" fontId="36" fillId="0" borderId="0" xfId="4" applyFont="1" applyAlignment="1">
      <alignment horizontal="center"/>
    </xf>
    <xf numFmtId="0" fontId="36" fillId="0" borderId="0" xfId="4" applyFont="1" applyAlignment="1">
      <alignment horizontal="center" vertical="center"/>
    </xf>
    <xf numFmtId="0" fontId="19" fillId="0" borderId="0" xfId="4" applyAlignment="1">
      <alignment horizontal="center"/>
    </xf>
    <xf numFmtId="0" fontId="38" fillId="0" borderId="0" xfId="4" applyFont="1" applyAlignment="1">
      <alignment horizontal="center"/>
    </xf>
    <xf numFmtId="2" fontId="18" fillId="0" borderId="21" xfId="4" applyNumberFormat="1" applyFont="1" applyBorder="1" applyAlignment="1">
      <alignment horizontal="left" vertical="center"/>
    </xf>
    <xf numFmtId="178" fontId="28" fillId="0" borderId="0" xfId="34" applyFont="1" applyFill="1" applyBorder="1" applyAlignment="1">
      <alignment horizontal="center"/>
    </xf>
    <xf numFmtId="49" fontId="47" fillId="0" borderId="0" xfId="4" applyNumberFormat="1" applyFont="1" applyAlignment="1">
      <alignment horizontal="left"/>
    </xf>
    <xf numFmtId="49" fontId="47" fillId="0" borderId="0" xfId="4" applyNumberFormat="1" applyFont="1" applyAlignment="1">
      <alignment horizontal="center"/>
    </xf>
    <xf numFmtId="49" fontId="24" fillId="0" borderId="0" xfId="4" applyNumberFormat="1" applyFont="1" applyAlignment="1">
      <alignment horizontal="left"/>
    </xf>
    <xf numFmtId="49" fontId="24" fillId="0" borderId="0" xfId="4" applyNumberFormat="1" applyFont="1" applyAlignment="1">
      <alignment horizontal="center"/>
    </xf>
    <xf numFmtId="49" fontId="19" fillId="0" borderId="0" xfId="2" applyNumberFormat="1" applyAlignment="1">
      <alignment horizontal="left"/>
    </xf>
    <xf numFmtId="49" fontId="19" fillId="0" borderId="0" xfId="2" applyNumberFormat="1" applyAlignment="1">
      <alignment horizontal="center"/>
    </xf>
    <xf numFmtId="49" fontId="36" fillId="0" borderId="0" xfId="4" applyNumberFormat="1" applyFont="1" applyAlignment="1">
      <alignment horizontal="left"/>
    </xf>
    <xf numFmtId="49" fontId="36" fillId="0" borderId="0" xfId="4" applyNumberFormat="1" applyFont="1" applyAlignment="1">
      <alignment horizontal="center"/>
    </xf>
    <xf numFmtId="49" fontId="36" fillId="0" borderId="0" xfId="4" applyNumberFormat="1" applyFont="1" applyAlignment="1">
      <alignment horizontal="left" vertical="center"/>
    </xf>
    <xf numFmtId="49" fontId="36" fillId="0" borderId="0" xfId="4" applyNumberFormat="1" applyFont="1" applyAlignment="1">
      <alignment horizontal="center" vertical="center"/>
    </xf>
    <xf numFmtId="49" fontId="19" fillId="0" borderId="0" xfId="4" applyNumberFormat="1" applyAlignment="1">
      <alignment horizontal="left"/>
    </xf>
    <xf numFmtId="49" fontId="19" fillId="0" borderId="0" xfId="4" applyNumberFormat="1" applyAlignment="1">
      <alignment horizontal="center"/>
    </xf>
    <xf numFmtId="0" fontId="48" fillId="0" borderId="0" xfId="4" applyFont="1"/>
    <xf numFmtId="49" fontId="37" fillId="0" borderId="4" xfId="4" applyNumberFormat="1" applyFont="1" applyBorder="1" applyAlignment="1">
      <alignment horizontal="left" vertical="center" wrapText="1"/>
    </xf>
    <xf numFmtId="49" fontId="37" fillId="0" borderId="4" xfId="4" applyNumberFormat="1" applyFont="1" applyBorder="1" applyAlignment="1">
      <alignment horizontal="center" vertical="center" wrapText="1"/>
    </xf>
    <xf numFmtId="0" fontId="37" fillId="0" borderId="4" xfId="4" applyFont="1" applyBorder="1" applyAlignment="1">
      <alignment horizontal="left" vertical="center" wrapText="1"/>
    </xf>
    <xf numFmtId="0" fontId="39" fillId="0" borderId="17" xfId="4" applyFont="1" applyBorder="1" applyAlignment="1">
      <alignment horizontal="left" vertical="center"/>
    </xf>
    <xf numFmtId="49" fontId="21" fillId="0" borderId="17" xfId="4" applyNumberFormat="1" applyFont="1" applyBorder="1" applyAlignment="1">
      <alignment horizontal="left" vertical="center"/>
    </xf>
    <xf numFmtId="175" fontId="19" fillId="0" borderId="17" xfId="33" applyNumberFormat="1" applyFont="1" applyFill="1" applyBorder="1" applyAlignment="1">
      <alignment horizontal="left" vertical="center"/>
    </xf>
    <xf numFmtId="168" fontId="19" fillId="0" borderId="17" xfId="33" applyNumberFormat="1" applyFont="1" applyFill="1" applyBorder="1" applyAlignment="1">
      <alignment horizontal="left" vertical="center"/>
    </xf>
    <xf numFmtId="49" fontId="19" fillId="0" borderId="21" xfId="4" applyNumberFormat="1" applyBorder="1" applyAlignment="1">
      <alignment horizontal="left" vertical="center" wrapText="1"/>
    </xf>
    <xf numFmtId="49" fontId="21" fillId="0" borderId="21" xfId="4" applyNumberFormat="1" applyFont="1" applyBorder="1" applyAlignment="1">
      <alignment horizontal="left" vertical="center"/>
    </xf>
    <xf numFmtId="0" fontId="19" fillId="0" borderId="21" xfId="48" applyFont="1" applyBorder="1" applyAlignment="1">
      <alignment horizontal="left" vertical="top" wrapText="1"/>
    </xf>
    <xf numFmtId="49" fontId="19" fillId="0" borderId="21" xfId="4" applyNumberFormat="1" applyBorder="1" applyAlignment="1">
      <alignment horizontal="left" vertical="center"/>
    </xf>
    <xf numFmtId="49" fontId="21" fillId="0" borderId="34" xfId="4" applyNumberFormat="1" applyFont="1" applyBorder="1" applyAlignment="1">
      <alignment horizontal="left" vertical="center"/>
    </xf>
    <xf numFmtId="49" fontId="19" fillId="0" borderId="34" xfId="4" applyNumberFormat="1" applyBorder="1" applyAlignment="1">
      <alignment horizontal="left" vertical="center"/>
    </xf>
    <xf numFmtId="3" fontId="39" fillId="0" borderId="21" xfId="4" applyNumberFormat="1" applyFont="1" applyBorder="1" applyAlignment="1">
      <alignment horizontal="left" vertical="center" wrapText="1"/>
    </xf>
    <xf numFmtId="0" fontId="19" fillId="0" borderId="21" xfId="48" applyFont="1" applyBorder="1" applyAlignment="1">
      <alignment vertical="top" wrapText="1"/>
    </xf>
    <xf numFmtId="0" fontId="19" fillId="0" borderId="21" xfId="0" applyFont="1" applyBorder="1" applyAlignment="1">
      <alignment horizontal="left" vertical="top" wrapText="1"/>
    </xf>
    <xf numFmtId="49" fontId="0" fillId="0" borderId="21" xfId="33" applyNumberFormat="1" applyFont="1" applyFill="1" applyBorder="1" applyAlignment="1">
      <alignment horizontal="left" vertical="center"/>
    </xf>
    <xf numFmtId="175" fontId="0" fillId="0" borderId="21" xfId="33" applyNumberFormat="1" applyFont="1" applyFill="1" applyBorder="1" applyAlignment="1">
      <alignment horizontal="left" vertical="center"/>
    </xf>
    <xf numFmtId="0" fontId="19" fillId="0" borderId="21" xfId="20" applyFont="1" applyBorder="1" applyAlignment="1">
      <alignment horizontal="left" vertical="top" wrapText="1"/>
    </xf>
    <xf numFmtId="0" fontId="39" fillId="0" borderId="21" xfId="4" applyFont="1" applyBorder="1" applyAlignment="1">
      <alignment horizontal="left" vertical="center" wrapText="1"/>
    </xf>
    <xf numFmtId="0" fontId="19" fillId="0" borderId="21" xfId="4" applyBorder="1" applyAlignment="1">
      <alignment horizontal="left" vertical="center"/>
    </xf>
    <xf numFmtId="49" fontId="19" fillId="0" borderId="38" xfId="4" applyNumberFormat="1" applyBorder="1" applyAlignment="1">
      <alignment horizontal="left" vertical="center"/>
    </xf>
    <xf numFmtId="49" fontId="0" fillId="0" borderId="21" xfId="4" applyNumberFormat="1" applyFont="1" applyBorder="1" applyAlignment="1">
      <alignment horizontal="left" vertical="center"/>
    </xf>
    <xf numFmtId="0" fontId="0" fillId="0" borderId="0" xfId="34" applyNumberFormat="1" applyFont="1" applyFill="1" applyBorder="1"/>
    <xf numFmtId="49" fontId="28" fillId="0" borderId="0" xfId="34" applyNumberFormat="1" applyFont="1" applyFill="1" applyBorder="1" applyAlignment="1">
      <alignment horizontal="left"/>
    </xf>
    <xf numFmtId="49" fontId="28" fillId="0" borderId="0" xfId="34" applyNumberFormat="1" applyFont="1" applyFill="1" applyBorder="1" applyAlignment="1">
      <alignment horizontal="center"/>
    </xf>
    <xf numFmtId="0" fontId="37" fillId="6" borderId="21" xfId="4" applyFont="1" applyFill="1" applyBorder="1" applyAlignment="1">
      <alignment horizontal="left" vertical="center"/>
    </xf>
    <xf numFmtId="0" fontId="37" fillId="6" borderId="21" xfId="4" applyFont="1" applyFill="1" applyBorder="1" applyAlignment="1">
      <alignment horizontal="left" vertical="center" wrapText="1"/>
    </xf>
    <xf numFmtId="2" fontId="18" fillId="6" borderId="17" xfId="4" applyNumberFormat="1" applyFont="1" applyFill="1" applyBorder="1" applyAlignment="1">
      <alignment horizontal="left" vertical="center"/>
    </xf>
    <xf numFmtId="3" fontId="39" fillId="6" borderId="21" xfId="4" applyNumberFormat="1" applyFont="1" applyFill="1" applyBorder="1" applyAlignment="1">
      <alignment horizontal="left" vertical="center"/>
    </xf>
    <xf numFmtId="49" fontId="18" fillId="6" borderId="21" xfId="33" applyNumberFormat="1" applyFont="1" applyFill="1" applyBorder="1" applyAlignment="1">
      <alignment horizontal="left" vertical="center"/>
    </xf>
    <xf numFmtId="0" fontId="39" fillId="6" borderId="21" xfId="4" applyFont="1" applyFill="1" applyBorder="1" applyAlignment="1">
      <alignment horizontal="left" vertical="center"/>
    </xf>
    <xf numFmtId="0" fontId="19" fillId="6" borderId="21" xfId="0" applyFont="1" applyFill="1" applyBorder="1" applyAlignment="1">
      <alignment horizontal="left" vertical="top" wrapText="1"/>
    </xf>
    <xf numFmtId="49" fontId="19" fillId="6" borderId="21" xfId="33" applyNumberFormat="1" applyFont="1" applyFill="1" applyBorder="1" applyAlignment="1">
      <alignment horizontal="left" vertical="center"/>
    </xf>
    <xf numFmtId="175" fontId="19" fillId="6" borderId="21" xfId="33" applyNumberFormat="1" applyFont="1" applyFill="1" applyBorder="1" applyAlignment="1">
      <alignment horizontal="left" vertical="center"/>
    </xf>
    <xf numFmtId="0" fontId="19" fillId="6" borderId="21" xfId="33" applyNumberFormat="1" applyFont="1" applyFill="1" applyBorder="1" applyAlignment="1">
      <alignment horizontal="left" vertical="center"/>
    </xf>
    <xf numFmtId="168" fontId="19" fillId="6" borderId="21" xfId="33" applyNumberFormat="1" applyFont="1" applyFill="1" applyBorder="1" applyAlignment="1">
      <alignment horizontal="left" vertical="center"/>
    </xf>
    <xf numFmtId="2" fontId="18" fillId="6" borderId="21" xfId="4" applyNumberFormat="1" applyFont="1" applyFill="1" applyBorder="1" applyAlignment="1">
      <alignment horizontal="left" vertical="center"/>
    </xf>
    <xf numFmtId="0" fontId="37" fillId="0" borderId="0" xfId="4" applyFont="1" applyAlignment="1">
      <alignment horizontal="left" vertical="center"/>
    </xf>
    <xf numFmtId="2" fontId="18" fillId="6" borderId="17" xfId="52" applyNumberFormat="1" applyFont="1" applyFill="1" applyBorder="1" applyAlignment="1">
      <alignment horizontal="left" vertical="center"/>
    </xf>
    <xf numFmtId="180" fontId="59" fillId="0" borderId="0" xfId="50" applyNumberFormat="1" applyFont="1" applyBorder="1">
      <alignment horizontal="right" vertical="center"/>
    </xf>
    <xf numFmtId="180" fontId="60" fillId="0" borderId="0" xfId="50" applyNumberFormat="1" applyFont="1" applyBorder="1">
      <alignment horizontal="right" vertical="center"/>
    </xf>
    <xf numFmtId="0" fontId="18" fillId="0" borderId="40" xfId="0" applyFont="1" applyBorder="1"/>
    <xf numFmtId="3" fontId="18" fillId="0" borderId="40" xfId="0" applyNumberFormat="1" applyFont="1" applyBorder="1"/>
    <xf numFmtId="3" fontId="18" fillId="0" borderId="41" xfId="0" applyNumberFormat="1" applyFont="1" applyBorder="1"/>
    <xf numFmtId="180" fontId="61" fillId="0" borderId="0" xfId="50" applyNumberFormat="1" applyFont="1" applyBorder="1">
      <alignment horizontal="right" vertical="center"/>
    </xf>
    <xf numFmtId="0" fontId="19" fillId="6" borderId="0" xfId="0" applyFont="1" applyFill="1"/>
    <xf numFmtId="2" fontId="0" fillId="0" borderId="27" xfId="0" applyNumberFormat="1" applyBorder="1"/>
    <xf numFmtId="0" fontId="22" fillId="12" borderId="0" xfId="4" applyFont="1" applyFill="1"/>
    <xf numFmtId="0" fontId="62" fillId="12" borderId="0" xfId="0" applyFont="1" applyFill="1"/>
    <xf numFmtId="0" fontId="62" fillId="0" borderId="0" xfId="0" applyFont="1"/>
    <xf numFmtId="0" fontId="63" fillId="0" borderId="0" xfId="4" applyFont="1"/>
    <xf numFmtId="0" fontId="62" fillId="0" borderId="42" xfId="0" applyFont="1" applyBorder="1"/>
    <xf numFmtId="0" fontId="18" fillId="0" borderId="43" xfId="0" applyFont="1" applyBorder="1" applyAlignment="1">
      <alignment wrapText="1"/>
    </xf>
    <xf numFmtId="0" fontId="18" fillId="0" borderId="44" xfId="0" applyFont="1" applyBorder="1"/>
    <xf numFmtId="2" fontId="62" fillId="0" borderId="0" xfId="0" applyNumberFormat="1" applyFont="1"/>
    <xf numFmtId="0" fontId="18" fillId="0" borderId="48" xfId="0" applyFont="1" applyBorder="1"/>
    <xf numFmtId="0" fontId="18" fillId="0" borderId="49" xfId="0" applyFont="1" applyBorder="1"/>
    <xf numFmtId="2" fontId="19" fillId="0" borderId="0" xfId="46" applyNumberFormat="1" applyFont="1" applyFill="1" applyBorder="1" applyAlignment="1">
      <alignment horizontal="left"/>
    </xf>
    <xf numFmtId="2" fontId="62" fillId="0" borderId="31" xfId="0" applyNumberFormat="1" applyFont="1" applyBorder="1"/>
    <xf numFmtId="2" fontId="19" fillId="0" borderId="31" xfId="0" applyNumberFormat="1" applyFont="1" applyBorder="1" applyAlignment="1">
      <alignment horizontal="center"/>
    </xf>
    <xf numFmtId="2" fontId="19" fillId="0" borderId="27" xfId="0" applyNumberFormat="1" applyFont="1" applyBorder="1"/>
    <xf numFmtId="0" fontId="18" fillId="0" borderId="12" xfId="4" applyFont="1" applyBorder="1" applyAlignment="1">
      <alignment wrapText="1"/>
    </xf>
    <xf numFmtId="0" fontId="18" fillId="0" borderId="14" xfId="4" applyFont="1" applyBorder="1" applyAlignment="1">
      <alignment wrapText="1"/>
    </xf>
    <xf numFmtId="0" fontId="18" fillId="0" borderId="0" xfId="4" applyFont="1" applyAlignment="1">
      <alignment wrapText="1"/>
    </xf>
    <xf numFmtId="0" fontId="19" fillId="0" borderId="10" xfId="4" applyBorder="1" applyAlignment="1">
      <alignment wrapText="1"/>
    </xf>
    <xf numFmtId="0" fontId="19" fillId="12" borderId="0" xfId="4" applyFill="1"/>
    <xf numFmtId="0" fontId="65" fillId="0" borderId="0" xfId="4" applyFont="1"/>
    <xf numFmtId="0" fontId="66" fillId="0" borderId="0" xfId="4" applyFont="1"/>
    <xf numFmtId="0" fontId="48" fillId="0" borderId="0" xfId="4" applyFont="1" applyAlignment="1">
      <alignment horizontal="left" indent="1"/>
    </xf>
    <xf numFmtId="9" fontId="62" fillId="0" borderId="0" xfId="14" applyFont="1" applyFill="1" applyBorder="1" applyAlignment="1">
      <alignment horizontal="left" indent="1"/>
    </xf>
    <xf numFmtId="0" fontId="51" fillId="0" borderId="50" xfId="0" applyFont="1" applyBorder="1"/>
    <xf numFmtId="0" fontId="51" fillId="0" borderId="0" xfId="0" applyFont="1"/>
    <xf numFmtId="0" fontId="67" fillId="0" borderId="0" xfId="0" applyFont="1"/>
    <xf numFmtId="0" fontId="51" fillId="0" borderId="51" xfId="0" applyFont="1" applyBorder="1"/>
    <xf numFmtId="0" fontId="51" fillId="0" borderId="52" xfId="0" applyFont="1" applyBorder="1" applyAlignment="1">
      <alignment wrapText="1"/>
    </xf>
    <xf numFmtId="0" fontId="51" fillId="0" borderId="53" xfId="0" applyFont="1" applyBorder="1"/>
    <xf numFmtId="0" fontId="51" fillId="0" borderId="54" xfId="0" applyFont="1" applyBorder="1" applyAlignment="1">
      <alignment horizontal="right"/>
    </xf>
    <xf numFmtId="3" fontId="51" fillId="0" borderId="53" xfId="0" applyNumberFormat="1" applyFont="1" applyBorder="1"/>
    <xf numFmtId="3" fontId="51" fillId="0" borderId="55" xfId="0" applyNumberFormat="1" applyFont="1" applyBorder="1"/>
    <xf numFmtId="0" fontId="68" fillId="9" borderId="56" xfId="0" applyFont="1" applyFill="1" applyBorder="1"/>
    <xf numFmtId="0" fontId="51" fillId="0" borderId="43" xfId="0" applyFont="1" applyBorder="1" applyAlignment="1">
      <alignment vertical="center"/>
    </xf>
    <xf numFmtId="0" fontId="51" fillId="0" borderId="57" xfId="0" applyFont="1" applyBorder="1"/>
    <xf numFmtId="2" fontId="62" fillId="0" borderId="57" xfId="16" applyNumberFormat="1" applyFont="1" applyFill="1" applyBorder="1"/>
    <xf numFmtId="0" fontId="51" fillId="9" borderId="58" xfId="0" applyFont="1" applyFill="1" applyBorder="1"/>
    <xf numFmtId="0" fontId="51" fillId="0" borderId="59" xfId="0" applyFont="1" applyBorder="1" applyAlignment="1">
      <alignment vertical="center"/>
    </xf>
    <xf numFmtId="0" fontId="51" fillId="0" borderId="60" xfId="0" applyFont="1" applyBorder="1"/>
    <xf numFmtId="2" fontId="51" fillId="0" borderId="60" xfId="0" applyNumberFormat="1" applyFont="1" applyBorder="1"/>
    <xf numFmtId="0" fontId="51" fillId="0" borderId="4" xfId="0" applyFont="1" applyBorder="1" applyAlignment="1">
      <alignment wrapText="1"/>
    </xf>
    <xf numFmtId="0" fontId="51" fillId="0" borderId="61" xfId="0" applyFont="1" applyBorder="1"/>
    <xf numFmtId="0" fontId="69" fillId="9" borderId="42" xfId="0" applyFont="1" applyFill="1" applyBorder="1" applyAlignment="1">
      <alignment vertical="top"/>
    </xf>
    <xf numFmtId="0" fontId="68" fillId="9" borderId="13" xfId="0" applyFont="1" applyFill="1" applyBorder="1" applyAlignment="1">
      <alignment vertical="top" wrapText="1"/>
    </xf>
    <xf numFmtId="0" fontId="51" fillId="0" borderId="62" xfId="0" applyFont="1" applyBorder="1" applyAlignment="1">
      <alignment vertical="center"/>
    </xf>
    <xf numFmtId="0" fontId="51" fillId="9" borderId="48" xfId="0" applyFont="1" applyFill="1" applyBorder="1"/>
    <xf numFmtId="0" fontId="68" fillId="9" borderId="10" xfId="0" applyFont="1" applyFill="1" applyBorder="1" applyAlignment="1">
      <alignment vertical="top"/>
    </xf>
    <xf numFmtId="0" fontId="51" fillId="0" borderId="64" xfId="0" applyFont="1" applyBorder="1" applyAlignment="1">
      <alignment vertical="center"/>
    </xf>
    <xf numFmtId="2" fontId="51" fillId="0" borderId="65" xfId="0" applyNumberFormat="1" applyFont="1" applyBorder="1"/>
    <xf numFmtId="0" fontId="68" fillId="9" borderId="42" xfId="0" applyFont="1" applyFill="1" applyBorder="1" applyAlignment="1">
      <alignment vertical="top" wrapText="1"/>
    </xf>
    <xf numFmtId="0" fontId="68" fillId="9" borderId="44" xfId="0" applyFont="1" applyFill="1" applyBorder="1" applyAlignment="1">
      <alignment vertical="top" wrapText="1"/>
    </xf>
    <xf numFmtId="174" fontId="51" fillId="0" borderId="57" xfId="0" applyNumberFormat="1" applyFont="1" applyBorder="1"/>
    <xf numFmtId="174" fontId="51" fillId="0" borderId="66" xfId="0" applyNumberFormat="1" applyFont="1" applyBorder="1"/>
    <xf numFmtId="0" fontId="68" fillId="9" borderId="48" xfId="0" applyFont="1" applyFill="1" applyBorder="1" applyAlignment="1">
      <alignment vertical="top" wrapText="1"/>
    </xf>
    <xf numFmtId="0" fontId="68" fillId="9" borderId="67" xfId="0" applyFont="1" applyFill="1" applyBorder="1" applyAlignment="1">
      <alignment vertical="top"/>
    </xf>
    <xf numFmtId="2" fontId="62" fillId="0" borderId="63" xfId="16" applyNumberFormat="1" applyFont="1" applyFill="1" applyBorder="1"/>
    <xf numFmtId="0" fontId="16" fillId="0" borderId="0" xfId="4" applyFont="1" applyAlignment="1">
      <alignment horizontal="right"/>
    </xf>
    <xf numFmtId="9" fontId="16" fillId="0" borderId="0" xfId="14" applyFont="1" applyFill="1" applyBorder="1" applyAlignment="1">
      <alignment horizontal="right" wrapText="1"/>
    </xf>
    <xf numFmtId="9" fontId="62" fillId="0" borderId="0" xfId="14" applyFont="1" applyFill="1" applyBorder="1"/>
    <xf numFmtId="0" fontId="62" fillId="0" borderId="0" xfId="0" applyFont="1" applyAlignment="1">
      <alignment horizontal="left"/>
    </xf>
    <xf numFmtId="0" fontId="62" fillId="0" borderId="3" xfId="0" applyFont="1" applyBorder="1"/>
    <xf numFmtId="0" fontId="62" fillId="0" borderId="4" xfId="0" applyFont="1" applyBorder="1" applyAlignment="1">
      <alignment horizontal="left"/>
    </xf>
    <xf numFmtId="0" fontId="19" fillId="9" borderId="0" xfId="4" applyFill="1"/>
    <xf numFmtId="2" fontId="62" fillId="0" borderId="8" xfId="0" applyNumberFormat="1" applyFont="1" applyBorder="1"/>
    <xf numFmtId="0" fontId="62" fillId="0" borderId="0" xfId="0" applyFont="1" applyAlignment="1">
      <alignment horizontal="center" vertical="center"/>
    </xf>
    <xf numFmtId="173" fontId="19" fillId="0" borderId="0" xfId="22" applyNumberFormat="1" applyFont="1" applyFill="1" applyBorder="1"/>
    <xf numFmtId="3" fontId="62" fillId="0" borderId="4" xfId="0" applyNumberFormat="1" applyFont="1" applyBorder="1"/>
    <xf numFmtId="3" fontId="62" fillId="0" borderId="5" xfId="0" applyNumberFormat="1" applyFont="1" applyBorder="1"/>
    <xf numFmtId="2" fontId="62" fillId="0" borderId="0" xfId="16" applyNumberFormat="1" applyFont="1" applyFill="1" applyBorder="1"/>
    <xf numFmtId="0" fontId="62" fillId="0" borderId="14" xfId="0" applyFont="1" applyBorder="1"/>
    <xf numFmtId="0" fontId="62" fillId="0" borderId="4" xfId="0" applyFont="1" applyBorder="1" applyAlignment="1">
      <alignment wrapText="1"/>
    </xf>
    <xf numFmtId="0" fontId="62" fillId="0" borderId="14" xfId="0" applyFont="1" applyBorder="1" applyAlignment="1">
      <alignment horizontal="center" vertical="center"/>
    </xf>
    <xf numFmtId="0" fontId="62" fillId="0" borderId="36" xfId="0" applyFont="1" applyBorder="1" applyAlignment="1">
      <alignment horizontal="center" vertical="center"/>
    </xf>
    <xf numFmtId="0" fontId="62" fillId="0" borderId="9" xfId="0" applyFont="1" applyBorder="1" applyAlignment="1">
      <alignment horizontal="center" vertical="center"/>
    </xf>
    <xf numFmtId="0" fontId="62" fillId="0" borderId="10" xfId="4" applyFont="1" applyBorder="1"/>
    <xf numFmtId="0" fontId="62" fillId="0" borderId="0" xfId="21" applyFont="1"/>
    <xf numFmtId="0" fontId="18" fillId="9" borderId="0" xfId="4" applyFont="1" applyFill="1" applyAlignment="1">
      <alignment wrapText="1"/>
    </xf>
    <xf numFmtId="9" fontId="62" fillId="9" borderId="0" xfId="14" applyFont="1" applyFill="1" applyBorder="1"/>
    <xf numFmtId="169" fontId="19" fillId="9" borderId="0" xfId="4" applyNumberFormat="1" applyFill="1"/>
    <xf numFmtId="2" fontId="62" fillId="0" borderId="0" xfId="14" applyNumberFormat="1" applyFont="1" applyFill="1" applyBorder="1"/>
    <xf numFmtId="0" fontId="18" fillId="9" borderId="0" xfId="0" applyFont="1" applyFill="1"/>
    <xf numFmtId="0" fontId="19" fillId="9" borderId="0" xfId="0" applyFont="1" applyFill="1" applyAlignment="1">
      <alignment horizontal="right"/>
    </xf>
    <xf numFmtId="0" fontId="62" fillId="0" borderId="0" xfId="14" applyNumberFormat="1" applyFont="1" applyFill="1" applyBorder="1"/>
    <xf numFmtId="168" fontId="70" fillId="0" borderId="0" xfId="15" applyNumberFormat="1" applyFont="1" applyFill="1" applyBorder="1" applyAlignment="1">
      <alignment horizontal="center"/>
    </xf>
    <xf numFmtId="172" fontId="19" fillId="0" borderId="0" xfId="16" applyFont="1" applyFill="1" applyBorder="1"/>
    <xf numFmtId="2" fontId="62" fillId="0" borderId="8" xfId="16" applyNumberFormat="1" applyFont="1" applyFill="1" applyBorder="1"/>
    <xf numFmtId="1" fontId="62" fillId="0" borderId="4" xfId="0" applyNumberFormat="1" applyFont="1" applyBorder="1"/>
    <xf numFmtId="1" fontId="19" fillId="0" borderId="5" xfId="0" applyNumberFormat="1" applyFont="1" applyBorder="1" applyAlignment="1">
      <alignment horizontal="right"/>
    </xf>
    <xf numFmtId="0" fontId="62" fillId="0" borderId="11" xfId="4" applyFont="1" applyBorder="1"/>
    <xf numFmtId="2" fontId="59" fillId="0" borderId="0" xfId="0" applyNumberFormat="1" applyFont="1"/>
    <xf numFmtId="0" fontId="19" fillId="0" borderId="7" xfId="2" applyBorder="1"/>
    <xf numFmtId="0" fontId="18" fillId="0" borderId="0" xfId="2" applyFont="1" applyAlignment="1">
      <alignment horizontal="center"/>
    </xf>
    <xf numFmtId="10" fontId="19" fillId="0" borderId="0" xfId="2" applyNumberFormat="1"/>
    <xf numFmtId="0" fontId="22" fillId="12" borderId="0" xfId="2" applyFont="1" applyFill="1"/>
    <xf numFmtId="0" fontId="19" fillId="12" borderId="0" xfId="2" applyFill="1"/>
    <xf numFmtId="0" fontId="71" fillId="0" borderId="50" xfId="23" applyFont="1" applyBorder="1"/>
    <xf numFmtId="0" fontId="71" fillId="0" borderId="0" xfId="23" applyFont="1"/>
    <xf numFmtId="0" fontId="51" fillId="0" borderId="0" xfId="23" applyFont="1"/>
    <xf numFmtId="0" fontId="67" fillId="0" borderId="0" xfId="23" applyFont="1"/>
    <xf numFmtId="0" fontId="51" fillId="0" borderId="50" xfId="23" applyFont="1" applyBorder="1"/>
    <xf numFmtId="0" fontId="51" fillId="0" borderId="30" xfId="23" applyFont="1" applyBorder="1"/>
    <xf numFmtId="0" fontId="51" fillId="0" borderId="27" xfId="23" applyFont="1" applyBorder="1"/>
    <xf numFmtId="0" fontId="51" fillId="0" borderId="31" xfId="23" applyFont="1" applyBorder="1" applyAlignment="1">
      <alignment horizontal="right"/>
    </xf>
    <xf numFmtId="0" fontId="68" fillId="0" borderId="68" xfId="23" applyFont="1" applyBorder="1"/>
    <xf numFmtId="3" fontId="68" fillId="0" borderId="69" xfId="23" applyNumberFormat="1" applyFont="1" applyBorder="1"/>
    <xf numFmtId="0" fontId="68" fillId="0" borderId="69" xfId="23" applyFont="1" applyBorder="1"/>
    <xf numFmtId="3" fontId="68" fillId="0" borderId="70" xfId="23" applyNumberFormat="1" applyFont="1" applyBorder="1"/>
    <xf numFmtId="0" fontId="51" fillId="0" borderId="6" xfId="23" applyFont="1" applyBorder="1"/>
    <xf numFmtId="0" fontId="72" fillId="0" borderId="25" xfId="23" applyFont="1" applyBorder="1" applyAlignment="1">
      <alignment horizontal="center"/>
    </xf>
    <xf numFmtId="0" fontId="51" fillId="0" borderId="28" xfId="23" applyFont="1" applyBorder="1" applyAlignment="1">
      <alignment horizontal="center" vertical="center"/>
    </xf>
    <xf numFmtId="2" fontId="51" fillId="13" borderId="23" xfId="23" applyNumberFormat="1" applyFont="1" applyFill="1" applyBorder="1"/>
    <xf numFmtId="0" fontId="68" fillId="9" borderId="6" xfId="23" applyFont="1" applyFill="1" applyBorder="1"/>
    <xf numFmtId="0" fontId="72" fillId="9" borderId="25" xfId="23" applyFont="1" applyFill="1" applyBorder="1" applyAlignment="1">
      <alignment horizontal="center" vertical="center"/>
    </xf>
    <xf numFmtId="0" fontId="51" fillId="0" borderId="25" xfId="23" applyFont="1" applyBorder="1" applyAlignment="1">
      <alignment horizontal="center" vertical="center"/>
    </xf>
    <xf numFmtId="0" fontId="51" fillId="0" borderId="25" xfId="23" applyFont="1" applyBorder="1"/>
    <xf numFmtId="2" fontId="51" fillId="13" borderId="0" xfId="23" applyNumberFormat="1" applyFont="1" applyFill="1"/>
    <xf numFmtId="2" fontId="51" fillId="0" borderId="0" xfId="23" applyNumberFormat="1" applyFont="1"/>
    <xf numFmtId="2" fontId="51" fillId="0" borderId="7" xfId="23" applyNumberFormat="1" applyFont="1" applyBorder="1"/>
    <xf numFmtId="0" fontId="51" fillId="9" borderId="6" xfId="23" applyFont="1" applyFill="1" applyBorder="1"/>
    <xf numFmtId="0" fontId="18" fillId="13" borderId="0" xfId="2" applyFont="1" applyFill="1"/>
    <xf numFmtId="2" fontId="51" fillId="0" borderId="20" xfId="23" applyNumberFormat="1" applyFont="1" applyBorder="1"/>
    <xf numFmtId="2" fontId="51" fillId="0" borderId="18" xfId="23" applyNumberFormat="1" applyFont="1" applyBorder="1"/>
    <xf numFmtId="0" fontId="68" fillId="9" borderId="22" xfId="23" applyFont="1" applyFill="1" applyBorder="1"/>
    <xf numFmtId="0" fontId="72" fillId="9" borderId="28" xfId="23" applyFont="1" applyFill="1" applyBorder="1" applyAlignment="1">
      <alignment horizontal="center" vertical="center"/>
    </xf>
    <xf numFmtId="2" fontId="51" fillId="13" borderId="20" xfId="23" applyNumberFormat="1" applyFont="1" applyFill="1" applyBorder="1"/>
    <xf numFmtId="2" fontId="51" fillId="13" borderId="18" xfId="23" applyNumberFormat="1" applyFont="1" applyFill="1" applyBorder="1"/>
    <xf numFmtId="0" fontId="52" fillId="9" borderId="6" xfId="23" applyFont="1" applyFill="1" applyBorder="1"/>
    <xf numFmtId="0" fontId="52" fillId="9" borderId="19" xfId="23" applyFont="1" applyFill="1" applyBorder="1"/>
    <xf numFmtId="0" fontId="72" fillId="9" borderId="26" xfId="23" applyFont="1" applyFill="1" applyBorder="1" applyAlignment="1">
      <alignment horizontal="center" vertical="center"/>
    </xf>
    <xf numFmtId="0" fontId="51" fillId="0" borderId="26" xfId="23" applyFont="1" applyBorder="1" applyAlignment="1">
      <alignment horizontal="center" vertical="center"/>
    </xf>
    <xf numFmtId="0" fontId="51" fillId="0" borderId="68" xfId="23" applyFont="1" applyBorder="1"/>
    <xf numFmtId="3" fontId="51" fillId="0" borderId="69" xfId="23" applyNumberFormat="1" applyFont="1" applyBorder="1"/>
    <xf numFmtId="0" fontId="51" fillId="0" borderId="69" xfId="23" applyFont="1" applyBorder="1"/>
    <xf numFmtId="3" fontId="51" fillId="0" borderId="70" xfId="23" applyNumberFormat="1" applyFont="1" applyBorder="1"/>
    <xf numFmtId="0" fontId="68" fillId="9" borderId="25" xfId="23" applyFont="1" applyFill="1" applyBorder="1"/>
    <xf numFmtId="0" fontId="73" fillId="9" borderId="25" xfId="23" applyFont="1" applyFill="1" applyBorder="1" applyAlignment="1">
      <alignment horizontal="center"/>
    </xf>
    <xf numFmtId="0" fontId="51" fillId="0" borderId="29" xfId="23" applyFont="1" applyBorder="1"/>
    <xf numFmtId="2" fontId="51" fillId="13" borderId="71" xfId="23" applyNumberFormat="1" applyFont="1" applyFill="1" applyBorder="1"/>
    <xf numFmtId="2" fontId="51" fillId="13" borderId="72" xfId="23" applyNumberFormat="1" applyFont="1" applyFill="1" applyBorder="1"/>
    <xf numFmtId="0" fontId="51" fillId="0" borderId="73" xfId="23" applyFont="1" applyBorder="1"/>
    <xf numFmtId="2" fontId="51" fillId="13" borderId="74" xfId="23" applyNumberFormat="1" applyFont="1" applyFill="1" applyBorder="1"/>
    <xf numFmtId="2" fontId="51" fillId="13" borderId="75" xfId="23" applyNumberFormat="1" applyFont="1" applyFill="1" applyBorder="1"/>
    <xf numFmtId="2" fontId="51" fillId="13" borderId="46" xfId="23" applyNumberFormat="1" applyFont="1" applyFill="1" applyBorder="1"/>
    <xf numFmtId="2" fontId="51" fillId="13" borderId="76" xfId="23" applyNumberFormat="1" applyFont="1" applyFill="1" applyBorder="1"/>
    <xf numFmtId="0" fontId="72" fillId="9" borderId="25" xfId="23" applyFont="1" applyFill="1" applyBorder="1" applyAlignment="1">
      <alignment horizontal="center"/>
    </xf>
    <xf numFmtId="0" fontId="51" fillId="0" borderId="7" xfId="23" applyFont="1" applyBorder="1"/>
    <xf numFmtId="2" fontId="51" fillId="0" borderId="77" xfId="23" applyNumberFormat="1" applyFont="1" applyBorder="1"/>
    <xf numFmtId="0" fontId="52" fillId="9" borderId="26" xfId="23" applyFont="1" applyFill="1" applyBorder="1"/>
    <xf numFmtId="0" fontId="51" fillId="0" borderId="78" xfId="23" applyFont="1" applyBorder="1"/>
    <xf numFmtId="2" fontId="51" fillId="13" borderId="79" xfId="23" applyNumberFormat="1" applyFont="1" applyFill="1" applyBorder="1"/>
    <xf numFmtId="2" fontId="51" fillId="13" borderId="80" xfId="23" applyNumberFormat="1" applyFont="1" applyFill="1" applyBorder="1"/>
    <xf numFmtId="2" fontId="51" fillId="0" borderId="81" xfId="23" applyNumberFormat="1" applyFont="1" applyBorder="1"/>
    <xf numFmtId="2" fontId="51" fillId="0" borderId="82" xfId="23" applyNumberFormat="1" applyFont="1" applyBorder="1"/>
    <xf numFmtId="2" fontId="51" fillId="13" borderId="83" xfId="23" applyNumberFormat="1" applyFont="1" applyFill="1" applyBorder="1"/>
    <xf numFmtId="2" fontId="51" fillId="0" borderId="23" xfId="23" applyNumberFormat="1" applyFont="1" applyBorder="1"/>
    <xf numFmtId="0" fontId="52" fillId="9" borderId="25" xfId="23" applyFont="1" applyFill="1" applyBorder="1"/>
    <xf numFmtId="0" fontId="51" fillId="0" borderId="22" xfId="23" applyFont="1" applyBorder="1"/>
    <xf numFmtId="0" fontId="51" fillId="0" borderId="28" xfId="23" applyFont="1" applyBorder="1"/>
    <xf numFmtId="0" fontId="51" fillId="0" borderId="84" xfId="23" applyFont="1" applyBorder="1"/>
    <xf numFmtId="0" fontId="72" fillId="0" borderId="28" xfId="23" applyFont="1" applyBorder="1" applyAlignment="1">
      <alignment horizontal="center" vertical="center"/>
    </xf>
    <xf numFmtId="0" fontId="51" fillId="0" borderId="85" xfId="23" applyFont="1" applyBorder="1"/>
    <xf numFmtId="2" fontId="51" fillId="13" borderId="22" xfId="23" applyNumberFormat="1" applyFont="1" applyFill="1" applyBorder="1"/>
    <xf numFmtId="0" fontId="68" fillId="0" borderId="6" xfId="23" applyFont="1" applyBorder="1"/>
    <xf numFmtId="0" fontId="72" fillId="0" borderId="25" xfId="23" applyFont="1" applyBorder="1" applyAlignment="1">
      <alignment horizontal="center" vertical="center"/>
    </xf>
    <xf numFmtId="0" fontId="51" fillId="0" borderId="86" xfId="23" applyFont="1" applyBorder="1"/>
    <xf numFmtId="2" fontId="51" fillId="13" borderId="6" xfId="23" applyNumberFormat="1" applyFont="1" applyFill="1" applyBorder="1"/>
    <xf numFmtId="2" fontId="51" fillId="0" borderId="76" xfId="23" applyNumberFormat="1" applyFont="1" applyBorder="1"/>
    <xf numFmtId="2" fontId="51" fillId="0" borderId="75" xfId="23" applyNumberFormat="1" applyFont="1" applyBorder="1"/>
    <xf numFmtId="2" fontId="51" fillId="13" borderId="62" xfId="23" applyNumberFormat="1" applyFont="1" applyFill="1" applyBorder="1"/>
    <xf numFmtId="2" fontId="51" fillId="13" borderId="47" xfId="23" applyNumberFormat="1" applyFont="1" applyFill="1" applyBorder="1"/>
    <xf numFmtId="0" fontId="52" fillId="0" borderId="26" xfId="23" applyFont="1" applyBorder="1"/>
    <xf numFmtId="0" fontId="72" fillId="0" borderId="26" xfId="23" applyFont="1" applyBorder="1" applyAlignment="1">
      <alignment horizontal="center" vertical="center"/>
    </xf>
    <xf numFmtId="0" fontId="51" fillId="0" borderId="87" xfId="23" applyFont="1" applyBorder="1"/>
    <xf numFmtId="2" fontId="51" fillId="13" borderId="88" xfId="23" applyNumberFormat="1" applyFont="1" applyFill="1" applyBorder="1"/>
    <xf numFmtId="2" fontId="51" fillId="13" borderId="89" xfId="23" applyNumberFormat="1" applyFont="1" applyFill="1" applyBorder="1"/>
    <xf numFmtId="0" fontId="72" fillId="0" borderId="28" xfId="23" applyFont="1" applyBorder="1" applyAlignment="1">
      <alignment horizontal="center"/>
    </xf>
    <xf numFmtId="2" fontId="51" fillId="13" borderId="90" xfId="23" applyNumberFormat="1" applyFont="1" applyFill="1" applyBorder="1"/>
    <xf numFmtId="2" fontId="51" fillId="13" borderId="91" xfId="23" applyNumberFormat="1" applyFont="1" applyFill="1" applyBorder="1"/>
    <xf numFmtId="2" fontId="51" fillId="0" borderId="27" xfId="23" applyNumberFormat="1" applyFont="1" applyBorder="1"/>
    <xf numFmtId="0" fontId="68" fillId="9" borderId="62" xfId="23" applyFont="1" applyFill="1" applyBorder="1"/>
    <xf numFmtId="2" fontId="51" fillId="13" borderId="92" xfId="23" applyNumberFormat="1" applyFont="1" applyFill="1" applyBorder="1"/>
    <xf numFmtId="2" fontId="51" fillId="0" borderId="74" xfId="23" applyNumberFormat="1" applyFont="1" applyBorder="1"/>
    <xf numFmtId="2" fontId="51" fillId="0" borderId="93" xfId="23" applyNumberFormat="1" applyFont="1" applyBorder="1"/>
    <xf numFmtId="2" fontId="51" fillId="0" borderId="79" xfId="23" applyNumberFormat="1" applyFont="1" applyBorder="1"/>
    <xf numFmtId="2" fontId="51" fillId="0" borderId="80" xfId="23" applyNumberFormat="1" applyFont="1" applyBorder="1"/>
    <xf numFmtId="0" fontId="74" fillId="9" borderId="26" xfId="23" applyFont="1" applyFill="1" applyBorder="1" applyAlignment="1">
      <alignment horizontal="center"/>
    </xf>
    <xf numFmtId="2" fontId="51" fillId="0" borderId="33" xfId="23" applyNumberFormat="1" applyFont="1" applyBorder="1"/>
    <xf numFmtId="2" fontId="51" fillId="13" borderId="69" xfId="23" applyNumberFormat="1" applyFont="1" applyFill="1" applyBorder="1"/>
    <xf numFmtId="2" fontId="51" fillId="13" borderId="31" xfId="23" applyNumberFormat="1" applyFont="1" applyFill="1" applyBorder="1"/>
    <xf numFmtId="49" fontId="51" fillId="0" borderId="30" xfId="23" applyNumberFormat="1" applyFont="1" applyBorder="1" applyAlignment="1">
      <alignment horizontal="center"/>
    </xf>
    <xf numFmtId="49" fontId="51" fillId="0" borderId="68" xfId="23" applyNumberFormat="1" applyFont="1" applyBorder="1" applyAlignment="1">
      <alignment horizontal="center"/>
    </xf>
    <xf numFmtId="0" fontId="68" fillId="9" borderId="28" xfId="23" applyFont="1" applyFill="1" applyBorder="1"/>
    <xf numFmtId="0" fontId="51" fillId="9" borderId="25" xfId="23" applyFont="1" applyFill="1" applyBorder="1"/>
    <xf numFmtId="0" fontId="51" fillId="9" borderId="26" xfId="23" applyFont="1" applyFill="1" applyBorder="1"/>
    <xf numFmtId="0" fontId="68" fillId="9" borderId="36" xfId="23" applyFont="1" applyFill="1" applyBorder="1"/>
    <xf numFmtId="0" fontId="51" fillId="9" borderId="36" xfId="23" applyFont="1" applyFill="1" applyBorder="1"/>
    <xf numFmtId="0" fontId="52" fillId="9" borderId="36" xfId="23" applyFont="1" applyFill="1" applyBorder="1"/>
    <xf numFmtId="2" fontId="51" fillId="0" borderId="24" xfId="23" applyNumberFormat="1" applyFont="1" applyBorder="1"/>
    <xf numFmtId="2" fontId="51" fillId="0" borderId="94" xfId="23" applyNumberFormat="1" applyFont="1" applyBorder="1"/>
    <xf numFmtId="0" fontId="74" fillId="9" borderId="25" xfId="23" applyFont="1" applyFill="1" applyBorder="1" applyAlignment="1">
      <alignment horizontal="center"/>
    </xf>
    <xf numFmtId="2" fontId="51" fillId="0" borderId="46" xfId="23" applyNumberFormat="1" applyFont="1" applyBorder="1"/>
    <xf numFmtId="2" fontId="51" fillId="13" borderId="95" xfId="23" applyNumberFormat="1" applyFont="1" applyFill="1" applyBorder="1"/>
    <xf numFmtId="0" fontId="75" fillId="9" borderId="25" xfId="23" applyFont="1" applyFill="1" applyBorder="1"/>
    <xf numFmtId="0" fontId="51" fillId="0" borderId="26" xfId="23" applyFont="1" applyBorder="1"/>
    <xf numFmtId="2" fontId="51" fillId="0" borderId="6" xfId="23" applyNumberFormat="1" applyFont="1" applyBorder="1"/>
    <xf numFmtId="2" fontId="51" fillId="0" borderId="30" xfId="23" applyNumberFormat="1" applyFont="1" applyBorder="1"/>
    <xf numFmtId="2" fontId="51" fillId="0" borderId="68" xfId="23" applyNumberFormat="1" applyFont="1" applyBorder="1"/>
    <xf numFmtId="2" fontId="51" fillId="13" borderId="70" xfId="23" applyNumberFormat="1" applyFont="1" applyFill="1" applyBorder="1"/>
    <xf numFmtId="170" fontId="19" fillId="0" borderId="0" xfId="30" applyNumberFormat="1" applyFont="1" applyFill="1" applyBorder="1"/>
    <xf numFmtId="0" fontId="67" fillId="0" borderId="32" xfId="23" applyFont="1" applyBorder="1"/>
    <xf numFmtId="0" fontId="68" fillId="0" borderId="32" xfId="23" applyFont="1" applyBorder="1"/>
    <xf numFmtId="0" fontId="68" fillId="0" borderId="31" xfId="23" applyFont="1" applyBorder="1" applyAlignment="1">
      <alignment horizontal="right"/>
    </xf>
    <xf numFmtId="0" fontId="52" fillId="9" borderId="96" xfId="23" applyFont="1" applyFill="1" applyBorder="1"/>
    <xf numFmtId="0" fontId="67" fillId="0" borderId="20" xfId="23" applyFont="1" applyBorder="1"/>
    <xf numFmtId="0" fontId="51" fillId="0" borderId="18" xfId="23" applyFont="1" applyBorder="1"/>
    <xf numFmtId="0" fontId="62" fillId="0" borderId="0" xfId="4" applyFont="1" applyAlignment="1">
      <alignment horizontal="left" indent="2"/>
    </xf>
    <xf numFmtId="0" fontId="30" fillId="0" borderId="15" xfId="4" applyFont="1" applyBorder="1"/>
    <xf numFmtId="2" fontId="19" fillId="0" borderId="16" xfId="4" applyNumberFormat="1" applyBorder="1"/>
    <xf numFmtId="1" fontId="19" fillId="0" borderId="0" xfId="4" applyNumberFormat="1"/>
    <xf numFmtId="2" fontId="51" fillId="0" borderId="33" xfId="0" applyNumberFormat="1" applyFont="1" applyBorder="1"/>
    <xf numFmtId="0" fontId="19" fillId="7" borderId="0" xfId="2" applyFill="1"/>
    <xf numFmtId="0" fontId="33" fillId="0" borderId="0" xfId="2" applyFont="1"/>
    <xf numFmtId="2" fontId="19" fillId="0" borderId="0" xfId="2" applyNumberFormat="1"/>
    <xf numFmtId="0" fontId="76" fillId="0" borderId="0" xfId="2" applyFont="1"/>
    <xf numFmtId="165" fontId="19" fillId="0" borderId="0" xfId="2" applyNumberFormat="1"/>
    <xf numFmtId="0" fontId="23" fillId="0" borderId="0" xfId="2" applyFont="1"/>
    <xf numFmtId="0" fontId="77" fillId="0" borderId="0" xfId="2" applyFont="1"/>
    <xf numFmtId="0" fontId="33" fillId="0" borderId="0" xfId="54" applyFont="1"/>
    <xf numFmtId="0" fontId="1" fillId="0" borderId="0" xfId="54"/>
    <xf numFmtId="0" fontId="1" fillId="0" borderId="0" xfId="54" applyAlignment="1">
      <alignment horizontal="left"/>
    </xf>
    <xf numFmtId="2" fontId="1" fillId="0" borderId="0" xfId="54" applyNumberFormat="1"/>
    <xf numFmtId="0" fontId="1" fillId="0" borderId="3" xfId="54" applyBorder="1"/>
    <xf numFmtId="0" fontId="1" fillId="0" borderId="4" xfId="54" applyBorder="1" applyAlignment="1">
      <alignment wrapText="1"/>
    </xf>
    <xf numFmtId="0" fontId="1" fillId="0" borderId="4" xfId="54" applyBorder="1" applyAlignment="1">
      <alignment horizontal="left"/>
    </xf>
    <xf numFmtId="3" fontId="1" fillId="0" borderId="4" xfId="54" applyNumberFormat="1" applyBorder="1"/>
    <xf numFmtId="3" fontId="1" fillId="0" borderId="5" xfId="54" applyNumberFormat="1" applyBorder="1"/>
    <xf numFmtId="0" fontId="18" fillId="0" borderId="14" xfId="54" applyFont="1" applyBorder="1" applyAlignment="1">
      <alignment horizontal="center" vertical="center" wrapText="1"/>
    </xf>
    <xf numFmtId="0" fontId="18" fillId="0" borderId="12" xfId="54" applyFont="1" applyBorder="1" applyAlignment="1">
      <alignment horizontal="center" vertical="center"/>
    </xf>
    <xf numFmtId="0" fontId="1" fillId="0" borderId="14" xfId="54" applyBorder="1" applyAlignment="1">
      <alignment horizontal="center" vertical="center"/>
    </xf>
    <xf numFmtId="2" fontId="1" fillId="0" borderId="8" xfId="54" applyNumberFormat="1" applyBorder="1"/>
    <xf numFmtId="0" fontId="18" fillId="0" borderId="36" xfId="54" applyFont="1" applyBorder="1" applyAlignment="1">
      <alignment horizontal="center" vertical="center" wrapText="1"/>
    </xf>
    <xf numFmtId="0" fontId="18" fillId="0" borderId="8" xfId="54" applyFont="1" applyBorder="1" applyAlignment="1">
      <alignment horizontal="center" vertical="center"/>
    </xf>
    <xf numFmtId="0" fontId="1" fillId="0" borderId="36" xfId="54" applyBorder="1" applyAlignment="1">
      <alignment horizontal="center" vertical="center"/>
    </xf>
    <xf numFmtId="0" fontId="19" fillId="0" borderId="0" xfId="54" applyFont="1" applyAlignment="1">
      <alignment horizontal="left"/>
    </xf>
    <xf numFmtId="0" fontId="1" fillId="0" borderId="9" xfId="54" applyBorder="1" applyAlignment="1">
      <alignment horizontal="center" vertical="center"/>
    </xf>
    <xf numFmtId="0" fontId="19" fillId="0" borderId="4" xfId="54" applyFont="1" applyBorder="1" applyAlignment="1">
      <alignment wrapText="1"/>
    </xf>
    <xf numFmtId="3" fontId="19" fillId="0" borderId="4" xfId="54" applyNumberFormat="1" applyFont="1" applyBorder="1"/>
    <xf numFmtId="0" fontId="18" fillId="0" borderId="14" xfId="54" applyFont="1" applyBorder="1" applyAlignment="1">
      <alignment horizontal="center" vertical="center"/>
    </xf>
    <xf numFmtId="0" fontId="19" fillId="0" borderId="14" xfId="54" applyFont="1" applyBorder="1" applyAlignment="1">
      <alignment horizontal="center" vertical="center"/>
    </xf>
    <xf numFmtId="0" fontId="18" fillId="0" borderId="36" xfId="54" applyFont="1" applyBorder="1" applyAlignment="1">
      <alignment horizontal="center" vertical="center"/>
    </xf>
    <xf numFmtId="0" fontId="19" fillId="0" borderId="36" xfId="54" applyFont="1" applyBorder="1" applyAlignment="1">
      <alignment horizontal="center" vertical="center"/>
    </xf>
    <xf numFmtId="0" fontId="19" fillId="0" borderId="9" xfId="54" applyFont="1" applyBorder="1" applyAlignment="1">
      <alignment horizontal="center" vertical="center"/>
    </xf>
    <xf numFmtId="0" fontId="19" fillId="0" borderId="0" xfId="54" applyFont="1"/>
    <xf numFmtId="2" fontId="19" fillId="0" borderId="0" xfId="54" applyNumberFormat="1" applyFont="1"/>
    <xf numFmtId="0" fontId="24" fillId="0" borderId="0" xfId="54" applyFont="1"/>
    <xf numFmtId="0" fontId="37" fillId="0" borderId="0" xfId="54" applyFont="1" applyAlignment="1">
      <alignment horizontal="center"/>
    </xf>
    <xf numFmtId="0" fontId="24" fillId="0" borderId="0" xfId="54" applyFont="1" applyAlignment="1">
      <alignment horizontal="left"/>
    </xf>
    <xf numFmtId="2" fontId="24" fillId="0" borderId="0" xfId="54" applyNumberFormat="1" applyFont="1"/>
    <xf numFmtId="9" fontId="0" fillId="0" borderId="0" xfId="14" applyFont="1" applyFill="1" applyBorder="1"/>
    <xf numFmtId="2" fontId="1" fillId="0" borderId="12" xfId="54" applyNumberFormat="1" applyBorder="1"/>
    <xf numFmtId="0" fontId="19" fillId="8" borderId="0" xfId="52" applyNumberFormat="1" applyFont="1" applyFill="1"/>
    <xf numFmtId="0" fontId="19" fillId="6" borderId="0" xfId="52" applyNumberFormat="1" applyFont="1" applyFill="1"/>
    <xf numFmtId="0" fontId="39" fillId="0" borderId="17" xfId="4" applyFont="1" applyBorder="1" applyAlignment="1">
      <alignment horizontal="center" vertical="center"/>
    </xf>
    <xf numFmtId="0" fontId="39" fillId="6" borderId="17" xfId="4" applyFont="1" applyFill="1" applyBorder="1" applyAlignment="1">
      <alignment horizontal="center" vertical="center"/>
    </xf>
    <xf numFmtId="2" fontId="22" fillId="0" borderId="0" xfId="4" applyNumberFormat="1" applyFont="1"/>
    <xf numFmtId="2" fontId="24" fillId="0" borderId="0" xfId="4" applyNumberFormat="1" applyFont="1"/>
    <xf numFmtId="2" fontId="16" fillId="0" borderId="0" xfId="4" applyNumberFormat="1" applyFont="1" applyAlignment="1">
      <alignment vertical="top"/>
    </xf>
    <xf numFmtId="2" fontId="19" fillId="8" borderId="0" xfId="4" applyNumberFormat="1" applyFill="1"/>
    <xf numFmtId="2" fontId="19" fillId="6" borderId="0" xfId="4" applyNumberFormat="1" applyFill="1"/>
    <xf numFmtId="2" fontId="15" fillId="0" borderId="0" xfId="4" applyNumberFormat="1" applyFont="1" applyAlignment="1">
      <alignment horizontal="center"/>
    </xf>
    <xf numFmtId="2" fontId="28" fillId="0" borderId="0" xfId="4" applyNumberFormat="1" applyFont="1"/>
    <xf numFmtId="2" fontId="28" fillId="0" borderId="0" xfId="4" applyNumberFormat="1" applyFont="1" applyAlignment="1">
      <alignment horizontal="left" vertical="center"/>
    </xf>
    <xf numFmtId="2" fontId="43" fillId="0" borderId="0" xfId="31" applyNumberFormat="1" applyFont="1" applyFill="1" applyAlignment="1" applyProtection="1"/>
    <xf numFmtId="2" fontId="38" fillId="0" borderId="0" xfId="4" applyNumberFormat="1" applyFont="1"/>
    <xf numFmtId="2" fontId="37" fillId="3" borderId="4" xfId="4" applyNumberFormat="1" applyFont="1" applyFill="1" applyBorder="1" applyAlignment="1">
      <alignment horizontal="center" vertical="center" wrapText="1"/>
    </xf>
    <xf numFmtId="2" fontId="37" fillId="0" borderId="0" xfId="4" applyNumberFormat="1" applyFont="1" applyAlignment="1">
      <alignment horizontal="left" vertical="center"/>
    </xf>
    <xf numFmtId="2" fontId="28" fillId="0" borderId="0" xfId="4" applyNumberFormat="1" applyFont="1" applyAlignment="1">
      <alignment horizontal="left"/>
    </xf>
    <xf numFmtId="0" fontId="45" fillId="0" borderId="0" xfId="0" applyFont="1" applyAlignment="1">
      <alignment horizontal="left" vertical="center"/>
    </xf>
    <xf numFmtId="0" fontId="37" fillId="2" borderId="3" xfId="4" applyFont="1" applyFill="1" applyBorder="1" applyAlignment="1">
      <alignment horizontal="center" vertical="center" wrapText="1"/>
    </xf>
    <xf numFmtId="49" fontId="19" fillId="0" borderId="38" xfId="4" applyNumberFormat="1" applyBorder="1" applyAlignment="1">
      <alignment horizontal="left" vertical="center" wrapText="1"/>
    </xf>
    <xf numFmtId="49" fontId="19" fillId="0" borderId="8" xfId="33" applyNumberFormat="1" applyFont="1" applyFill="1" applyBorder="1" applyAlignment="1">
      <alignment horizontal="left" vertical="center"/>
    </xf>
    <xf numFmtId="173" fontId="18" fillId="6" borderId="21" xfId="33" applyNumberFormat="1" applyFont="1" applyFill="1" applyBorder="1" applyAlignment="1">
      <alignment horizontal="center" vertical="center"/>
    </xf>
    <xf numFmtId="49" fontId="19" fillId="6" borderId="34" xfId="33" applyNumberFormat="1" applyFont="1" applyFill="1" applyBorder="1" applyAlignment="1">
      <alignment horizontal="left" vertical="center" wrapText="1"/>
    </xf>
    <xf numFmtId="168" fontId="17" fillId="6" borderId="17" xfId="1" applyNumberFormat="1" applyFill="1" applyBorder="1" applyAlignment="1" applyProtection="1">
      <alignment horizontal="left" vertical="center"/>
    </xf>
    <xf numFmtId="49" fontId="18" fillId="6" borderId="17" xfId="33" applyNumberFormat="1" applyFont="1" applyFill="1" applyBorder="1" applyAlignment="1">
      <alignment horizontal="left" vertical="center"/>
    </xf>
    <xf numFmtId="49" fontId="19" fillId="6" borderId="21" xfId="33" applyNumberFormat="1" applyFont="1" applyFill="1" applyBorder="1" applyAlignment="1">
      <alignment horizontal="left" vertical="center" wrapText="1"/>
    </xf>
    <xf numFmtId="0" fontId="17" fillId="0" borderId="0" xfId="1" applyAlignment="1" applyProtection="1"/>
    <xf numFmtId="0" fontId="37" fillId="0" borderId="0" xfId="4" applyFont="1" applyAlignment="1">
      <alignment horizontal="left" vertical="top" wrapText="1"/>
    </xf>
    <xf numFmtId="0" fontId="18" fillId="6" borderId="0" xfId="0" applyFont="1" applyFill="1"/>
    <xf numFmtId="0" fontId="19" fillId="6" borderId="0" xfId="0" applyFont="1" applyFill="1" applyAlignment="1">
      <alignment horizontal="right"/>
    </xf>
    <xf numFmtId="2" fontId="19" fillId="6" borderId="0" xfId="46" applyNumberFormat="1" applyFont="1" applyFill="1" applyBorder="1" applyAlignment="1">
      <alignment horizontal="left"/>
    </xf>
    <xf numFmtId="2" fontId="19" fillId="9" borderId="0" xfId="4" applyNumberFormat="1" applyFill="1"/>
    <xf numFmtId="2" fontId="18" fillId="8" borderId="17" xfId="52" applyNumberFormat="1" applyFont="1" applyFill="1" applyBorder="1" applyAlignment="1">
      <alignment horizontal="left" vertical="center"/>
    </xf>
    <xf numFmtId="2" fontId="18" fillId="8" borderId="17" xfId="4" applyNumberFormat="1" applyFont="1" applyFill="1" applyBorder="1" applyAlignment="1">
      <alignment horizontal="left" vertical="center"/>
    </xf>
    <xf numFmtId="3" fontId="27" fillId="8" borderId="21" xfId="4" applyNumberFormat="1" applyFont="1" applyFill="1" applyBorder="1" applyAlignment="1">
      <alignment horizontal="left" vertical="center"/>
    </xf>
    <xf numFmtId="49" fontId="18" fillId="8" borderId="17" xfId="33" applyNumberFormat="1" applyFont="1" applyFill="1" applyBorder="1" applyAlignment="1">
      <alignment horizontal="left" vertical="center"/>
    </xf>
    <xf numFmtId="0" fontId="39" fillId="8" borderId="17" xfId="4" applyFont="1" applyFill="1" applyBorder="1" applyAlignment="1">
      <alignment horizontal="center" vertical="center"/>
    </xf>
    <xf numFmtId="3" fontId="39" fillId="8" borderId="21" xfId="4" applyNumberFormat="1" applyFont="1" applyFill="1" applyBorder="1" applyAlignment="1">
      <alignment horizontal="left" vertical="center"/>
    </xf>
    <xf numFmtId="0" fontId="39" fillId="8" borderId="21" xfId="4" applyFont="1" applyFill="1" applyBorder="1" applyAlignment="1">
      <alignment horizontal="left" vertical="center"/>
    </xf>
    <xf numFmtId="0" fontId="51" fillId="8" borderId="38" xfId="2" applyFont="1" applyFill="1" applyBorder="1" applyAlignment="1">
      <alignment wrapText="1"/>
    </xf>
    <xf numFmtId="49" fontId="19" fillId="8" borderId="21" xfId="4" applyNumberFormat="1" applyFill="1" applyBorder="1" applyAlignment="1">
      <alignment horizontal="left" vertical="center" wrapText="1"/>
    </xf>
    <xf numFmtId="175" fontId="19" fillId="8" borderId="21" xfId="33" applyNumberFormat="1" applyFont="1" applyFill="1" applyBorder="1" applyAlignment="1">
      <alignment horizontal="left" vertical="center"/>
    </xf>
    <xf numFmtId="0" fontId="19" fillId="8" borderId="21" xfId="33" applyNumberFormat="1" applyFont="1" applyFill="1" applyBorder="1" applyAlignment="1">
      <alignment horizontal="left" vertical="center"/>
    </xf>
    <xf numFmtId="168" fontId="19" fillId="8" borderId="21" xfId="33" applyNumberFormat="1" applyFont="1" applyFill="1" applyBorder="1" applyAlignment="1">
      <alignment horizontal="left" vertical="center"/>
    </xf>
    <xf numFmtId="168" fontId="17" fillId="8" borderId="17" xfId="1" applyNumberFormat="1" applyFill="1" applyBorder="1" applyAlignment="1" applyProtection="1">
      <alignment horizontal="left" vertical="center"/>
    </xf>
    <xf numFmtId="49" fontId="19" fillId="8" borderId="21" xfId="4" applyNumberFormat="1" applyFill="1" applyBorder="1" applyAlignment="1">
      <alignment horizontal="left" vertical="center"/>
    </xf>
    <xf numFmtId="0" fontId="51" fillId="8" borderId="21" xfId="2" applyFont="1" applyFill="1" applyBorder="1" applyAlignment="1">
      <alignment wrapText="1"/>
    </xf>
    <xf numFmtId="2" fontId="18" fillId="8" borderId="21" xfId="4" applyNumberFormat="1" applyFont="1" applyFill="1" applyBorder="1" applyAlignment="1">
      <alignment horizontal="left" vertical="center"/>
    </xf>
    <xf numFmtId="49" fontId="18" fillId="8" borderId="21" xfId="33" applyNumberFormat="1" applyFont="1" applyFill="1" applyBorder="1" applyAlignment="1">
      <alignment horizontal="left" vertical="center"/>
    </xf>
    <xf numFmtId="173" fontId="18" fillId="8" borderId="21" xfId="33" applyNumberFormat="1" applyFont="1" applyFill="1" applyBorder="1" applyAlignment="1">
      <alignment horizontal="center" vertical="center"/>
    </xf>
    <xf numFmtId="49" fontId="19" fillId="8" borderId="21" xfId="33" applyNumberFormat="1" applyFont="1" applyFill="1" applyBorder="1" applyAlignment="1">
      <alignment horizontal="left" vertical="center"/>
    </xf>
    <xf numFmtId="49" fontId="18" fillId="0" borderId="0" xfId="33" applyNumberFormat="1" applyFont="1" applyFill="1" applyBorder="1" applyAlignment="1">
      <alignment horizontal="left" vertical="center"/>
    </xf>
    <xf numFmtId="3" fontId="39" fillId="0" borderId="97" xfId="4" applyNumberFormat="1" applyFont="1" applyBorder="1" applyAlignment="1">
      <alignment horizontal="left" vertical="center"/>
    </xf>
    <xf numFmtId="49" fontId="18" fillId="0" borderId="97" xfId="33" applyNumberFormat="1" applyFont="1" applyFill="1" applyBorder="1" applyAlignment="1">
      <alignment horizontal="left" vertical="center"/>
    </xf>
    <xf numFmtId="168" fontId="17" fillId="0" borderId="97" xfId="1" applyNumberFormat="1" applyFill="1" applyBorder="1" applyAlignment="1" applyProtection="1">
      <alignment horizontal="left" vertical="center"/>
    </xf>
    <xf numFmtId="0" fontId="19" fillId="0" borderId="97" xfId="4" applyBorder="1" applyAlignment="1">
      <alignment horizontal="left" vertical="center"/>
    </xf>
    <xf numFmtId="3" fontId="39" fillId="0" borderId="8" xfId="4" applyNumberFormat="1" applyFont="1" applyBorder="1" applyAlignment="1">
      <alignment horizontal="left" vertical="center"/>
    </xf>
    <xf numFmtId="0" fontId="18" fillId="9" borderId="98" xfId="0" applyFont="1" applyFill="1" applyBorder="1"/>
    <xf numFmtId="0" fontId="18" fillId="0" borderId="98" xfId="0" applyFont="1" applyBorder="1"/>
    <xf numFmtId="0" fontId="18" fillId="0" borderId="98" xfId="0" applyFont="1" applyBorder="1" applyAlignment="1">
      <alignment horizontal="right"/>
    </xf>
    <xf numFmtId="0" fontId="18" fillId="9" borderId="98" xfId="0" applyFont="1" applyFill="1" applyBorder="1" applyAlignment="1">
      <alignment horizontal="right"/>
    </xf>
    <xf numFmtId="0" fontId="19" fillId="0" borderId="98" xfId="0" applyFont="1" applyBorder="1"/>
    <xf numFmtId="0" fontId="19" fillId="0" borderId="99" xfId="0" applyFont="1" applyBorder="1" applyAlignment="1">
      <alignment vertical="center"/>
    </xf>
    <xf numFmtId="0" fontId="19" fillId="0" borderId="99" xfId="4" applyBorder="1"/>
    <xf numFmtId="0" fontId="19" fillId="0" borderId="100" xfId="0" applyFont="1" applyBorder="1"/>
    <xf numFmtId="0" fontId="18" fillId="14" borderId="45" xfId="0" applyFont="1" applyFill="1" applyBorder="1" applyAlignment="1">
      <alignment horizontal="right"/>
    </xf>
    <xf numFmtId="0" fontId="18" fillId="14" borderId="98" xfId="0" applyFont="1" applyFill="1" applyBorder="1" applyAlignment="1">
      <alignment horizontal="right"/>
    </xf>
    <xf numFmtId="1" fontId="64" fillId="14" borderId="31" xfId="0" applyNumberFormat="1" applyFont="1" applyFill="1" applyBorder="1"/>
    <xf numFmtId="2" fontId="62" fillId="14" borderId="31" xfId="0" applyNumberFormat="1" applyFont="1" applyFill="1" applyBorder="1"/>
    <xf numFmtId="3" fontId="18" fillId="14" borderId="31" xfId="0" applyNumberFormat="1" applyFont="1" applyFill="1" applyBorder="1" applyAlignment="1">
      <alignment horizontal="center"/>
    </xf>
    <xf numFmtId="2" fontId="62" fillId="0" borderId="98" xfId="0" applyNumberFormat="1" applyFont="1" applyBorder="1"/>
    <xf numFmtId="3" fontId="18" fillId="14" borderId="98" xfId="0" applyNumberFormat="1" applyFont="1" applyFill="1" applyBorder="1"/>
    <xf numFmtId="1" fontId="64" fillId="14" borderId="98" xfId="0" applyNumberFormat="1" applyFont="1" applyFill="1" applyBorder="1"/>
    <xf numFmtId="2" fontId="62" fillId="14" borderId="98" xfId="0" applyNumberFormat="1" applyFont="1" applyFill="1" applyBorder="1"/>
    <xf numFmtId="1" fontId="18" fillId="14" borderId="98" xfId="0" applyNumberFormat="1" applyFont="1" applyFill="1" applyBorder="1"/>
    <xf numFmtId="3" fontId="18" fillId="14" borderId="98" xfId="0" applyNumberFormat="1" applyFont="1" applyFill="1" applyBorder="1" applyAlignment="1">
      <alignment horizontal="center"/>
    </xf>
    <xf numFmtId="2" fontId="19" fillId="0" borderId="98" xfId="0" applyNumberFormat="1" applyFont="1" applyBorder="1" applyAlignment="1">
      <alignment horizontal="center"/>
    </xf>
    <xf numFmtId="3" fontId="18" fillId="14" borderId="31" xfId="0" applyNumberFormat="1" applyFont="1" applyFill="1" applyBorder="1"/>
    <xf numFmtId="3" fontId="18" fillId="14" borderId="14" xfId="0" applyNumberFormat="1" applyFont="1" applyFill="1" applyBorder="1"/>
    <xf numFmtId="3" fontId="18" fillId="14" borderId="101" xfId="0" applyNumberFormat="1" applyFont="1" applyFill="1" applyBorder="1"/>
    <xf numFmtId="3" fontId="18" fillId="14" borderId="13" xfId="0" applyNumberFormat="1" applyFont="1" applyFill="1" applyBorder="1"/>
    <xf numFmtId="3" fontId="18" fillId="14" borderId="102" xfId="0" applyNumberFormat="1" applyFont="1" applyFill="1" applyBorder="1"/>
    <xf numFmtId="3" fontId="18" fillId="14" borderId="15" xfId="0" applyNumberFormat="1" applyFont="1" applyFill="1" applyBorder="1"/>
    <xf numFmtId="2" fontId="19" fillId="0" borderId="26" xfId="0" applyNumberFormat="1" applyFont="1" applyBorder="1"/>
    <xf numFmtId="2" fontId="62" fillId="0" borderId="99" xfId="0" applyNumberFormat="1" applyFont="1" applyBorder="1"/>
    <xf numFmtId="3" fontId="18" fillId="14" borderId="99" xfId="0" applyNumberFormat="1" applyFont="1" applyFill="1" applyBorder="1"/>
    <xf numFmtId="2" fontId="62" fillId="0" borderId="18" xfId="0" applyNumberFormat="1" applyFont="1" applyBorder="1"/>
    <xf numFmtId="0" fontId="28" fillId="0" borderId="0" xfId="4" applyFont="1" applyAlignment="1">
      <alignment horizontal="left" vertical="top" indent="1"/>
    </xf>
    <xf numFmtId="3" fontId="39" fillId="0" borderId="0" xfId="4" applyNumberFormat="1" applyFont="1" applyAlignment="1">
      <alignment horizontal="left" vertical="center"/>
    </xf>
    <xf numFmtId="16" fontId="19" fillId="0" borderId="0" xfId="0" applyNumberFormat="1" applyFont="1"/>
    <xf numFmtId="3" fontId="62" fillId="0" borderId="27" xfId="0" applyNumberFormat="1" applyFont="1" applyBorder="1"/>
    <xf numFmtId="0" fontId="19" fillId="0" borderId="6" xfId="4" applyBorder="1"/>
    <xf numFmtId="0" fontId="19" fillId="0" borderId="7" xfId="4" applyBorder="1"/>
    <xf numFmtId="0" fontId="19" fillId="0" borderId="19" xfId="4" applyBorder="1"/>
    <xf numFmtId="0" fontId="19" fillId="0" borderId="18" xfId="4" applyBorder="1"/>
    <xf numFmtId="2" fontId="62" fillId="0" borderId="25" xfId="0" applyNumberFormat="1" applyFont="1" applyBorder="1"/>
    <xf numFmtId="0" fontId="19" fillId="0" borderId="26" xfId="4" applyBorder="1"/>
    <xf numFmtId="0" fontId="62" fillId="0" borderId="30" xfId="0" applyFont="1" applyBorder="1"/>
    <xf numFmtId="0" fontId="62" fillId="0" borderId="32" xfId="0" applyFont="1" applyBorder="1" applyAlignment="1">
      <alignment horizontal="left"/>
    </xf>
    <xf numFmtId="3" fontId="19" fillId="0" borderId="32" xfId="0" applyNumberFormat="1" applyFont="1" applyBorder="1"/>
    <xf numFmtId="3" fontId="62" fillId="0" borderId="32" xfId="0" applyNumberFormat="1" applyFont="1" applyBorder="1"/>
    <xf numFmtId="0" fontId="19" fillId="0" borderId="30" xfId="4" applyBorder="1"/>
    <xf numFmtId="0" fontId="19" fillId="0" borderId="31" xfId="4" applyBorder="1"/>
    <xf numFmtId="0" fontId="19" fillId="2" borderId="0" xfId="0" applyFont="1" applyFill="1"/>
    <xf numFmtId="0" fontId="37" fillId="0" borderId="0" xfId="4" applyFont="1" applyAlignment="1">
      <alignment horizontal="left" vertical="center" wrapText="1"/>
    </xf>
    <xf numFmtId="0" fontId="18" fillId="5" borderId="22" xfId="0" applyFont="1" applyFill="1" applyBorder="1" applyAlignment="1">
      <alignment horizontal="left" vertical="center" wrapText="1"/>
    </xf>
    <xf numFmtId="0" fontId="18" fillId="5" borderId="24" xfId="0" applyFont="1" applyFill="1" applyBorder="1" applyAlignment="1">
      <alignment horizontal="left" vertical="center" wrapText="1"/>
    </xf>
    <xf numFmtId="0" fontId="18" fillId="4" borderId="3" xfId="0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/>
    </xf>
    <xf numFmtId="0" fontId="37" fillId="0" borderId="0" xfId="4" applyFont="1" applyAlignment="1">
      <alignment horizontal="left" vertical="top" wrapText="1"/>
    </xf>
    <xf numFmtId="0" fontId="51" fillId="0" borderId="0" xfId="0" applyFont="1" applyAlignment="1">
      <alignment horizontal="left" vertical="top"/>
    </xf>
  </cellXfs>
  <cellStyles count="55">
    <cellStyle name="Comma 10 2" xfId="30" xr:uid="{BD78A70B-AB23-4645-AA1E-3B0422CCCE6D}"/>
    <cellStyle name="Comma 2" xfId="3" xr:uid="{00000000-0005-0000-0000-000000000000}"/>
    <cellStyle name="Comma 57" xfId="7" xr:uid="{00000000-0005-0000-0000-000001000000}"/>
    <cellStyle name="Comma 58" xfId="29" xr:uid="{8E9B6491-7C52-414E-A5F4-FE1C9D37D74E}"/>
    <cellStyle name="Currency 2" xfId="46" xr:uid="{FA5C3AEE-48AF-4A1D-8653-3C8B9057CEF0}"/>
    <cellStyle name="Euro 4" xfId="16" xr:uid="{00000000-0005-0000-0000-000002000000}"/>
    <cellStyle name="Euro 4 2" xfId="22" xr:uid="{00000000-0005-0000-0000-000003000000}"/>
    <cellStyle name="Hyperlink" xfId="1" builtinId="8"/>
    <cellStyle name="Hyperlink 2" xfId="10" xr:uid="{00000000-0005-0000-0000-000004000000}"/>
    <cellStyle name="Hyperlink 2 2" xfId="31" xr:uid="{6592AF55-2440-437F-B749-0E78BD610664}"/>
    <cellStyle name="Komma 2 2" xfId="6" xr:uid="{00000000-0005-0000-0000-000006000000}"/>
    <cellStyle name="Komma 2 2 2" xfId="11" xr:uid="{00000000-0005-0000-0000-000007000000}"/>
    <cellStyle name="Komma 2 2 2 2" xfId="34" xr:uid="{8E5ED1AC-5E03-4ED6-8BDF-0216618D8112}"/>
    <cellStyle name="Komma 2 2 2 2 2" xfId="38" xr:uid="{7154938A-E2FE-4466-99CA-ACEEE871E088}"/>
    <cellStyle name="Normal" xfId="0" builtinId="0"/>
    <cellStyle name="Normal 2" xfId="2" xr:uid="{00000000-0005-0000-0000-000009000000}"/>
    <cellStyle name="Normal 2 2" xfId="23" xr:uid="{00000000-0005-0000-0000-00000A000000}"/>
    <cellStyle name="Normal 3" xfId="8" xr:uid="{00000000-0005-0000-0000-00000B000000}"/>
    <cellStyle name="Normal 3 2" xfId="24" xr:uid="{00000000-0005-0000-0000-00000C000000}"/>
    <cellStyle name="Normal 4" xfId="18" xr:uid="{00000000-0005-0000-0000-00000D000000}"/>
    <cellStyle name="Normal 4 2" xfId="20" xr:uid="{00000000-0005-0000-0000-00000E000000}"/>
    <cellStyle name="Normal 4 2 2" xfId="27" xr:uid="{433E273C-00B7-477B-BB03-E5A3330B9888}"/>
    <cellStyle name="Normal 4 2 2 2" xfId="36" xr:uid="{D0E493C2-03C7-4DCB-9FDA-D35EC3EF8AC8}"/>
    <cellStyle name="Normal 4 2 2 2 2" xfId="41" xr:uid="{9C88C877-5FF0-43C8-B1DB-5F3ECAF74C05}"/>
    <cellStyle name="Normal 4 2 2 2 2 2" xfId="45" xr:uid="{A179D2F0-F189-47CC-84B4-8E00B592A959}"/>
    <cellStyle name="Normal 4 2 2 2 2 2 2" xfId="49" xr:uid="{AEB3C1B0-D735-4C38-8511-734AC3FFF872}"/>
    <cellStyle name="Normal 4 2 3" xfId="32" xr:uid="{F6D76251-4F1D-498D-8B8A-315C836774BF}"/>
    <cellStyle name="Normal 4 2 3 2" xfId="39" xr:uid="{6BD273FE-4FB3-4A80-988B-DE079E16D526}"/>
    <cellStyle name="Normal 4 2 3 3" xfId="42" xr:uid="{8E343BC1-6FD1-4770-BF35-40781D797DD1}"/>
    <cellStyle name="Normal 4 2 3 3 2" xfId="44" xr:uid="{1331A2C6-A53A-4ADB-9435-D75B19A130FD}"/>
    <cellStyle name="Normal 4 2 3 3 2 2" xfId="48" xr:uid="{7468577E-041A-4AF8-99CF-3EEA58D663D3}"/>
    <cellStyle name="Normal 4 3" xfId="26" xr:uid="{BAD1FE7B-F637-41A4-B0D8-089DD35CCA36}"/>
    <cellStyle name="Normal 4 3 2" xfId="35" xr:uid="{3B8294C0-7D60-4DD7-9242-FA25260842D3}"/>
    <cellStyle name="Normal 4 3 2 2" xfId="40" xr:uid="{5CA3C0DF-09CE-4DCA-9F73-6C52EA6551EE}"/>
    <cellStyle name="Normal 4 4" xfId="51" xr:uid="{A7F3C3A7-F97E-4BEA-B945-2B53EB5C67CF}"/>
    <cellStyle name="Normal 5" xfId="25" xr:uid="{00000000-0005-0000-0000-00000F000000}"/>
    <cellStyle name="Normal 6" xfId="28" xr:uid="{A2F090E4-AFFC-431E-A598-78D15A51131C}"/>
    <cellStyle name="Normal 7" xfId="43" xr:uid="{1C2AD467-0543-4BB3-8A25-79A6B20F5D6B}"/>
    <cellStyle name="Normal 8" xfId="54" xr:uid="{1480FE03-F9FF-418E-ACDD-8600C62D3EBA}"/>
    <cellStyle name="Percent" xfId="52" builtinId="5"/>
    <cellStyle name="Percent 2" xfId="5" xr:uid="{00000000-0005-0000-0000-000010000000}"/>
    <cellStyle name="Prozent 2" xfId="12" xr:uid="{00000000-0005-0000-0000-000011000000}"/>
    <cellStyle name="Prozent 2 2" xfId="14" xr:uid="{00000000-0005-0000-0000-000012000000}"/>
    <cellStyle name="SAPDataCell" xfId="50" xr:uid="{8F56197E-E0B1-4137-A55F-0BEC8E2E1246}"/>
    <cellStyle name="SAPMemberCell" xfId="53" xr:uid="{C4548BD6-1CDA-428B-8F20-8CD8BE698D83}"/>
    <cellStyle name="Standard 2 2" xfId="4" xr:uid="{00000000-0005-0000-0000-000014000000}"/>
    <cellStyle name="Standard 2 2 2" xfId="21" xr:uid="{00000000-0005-0000-0000-000015000000}"/>
    <cellStyle name="Standard 3 2" xfId="13" xr:uid="{00000000-0005-0000-0000-000016000000}"/>
    <cellStyle name="Standard 3 2 2" xfId="19" xr:uid="{00000000-0005-0000-0000-000017000000}"/>
    <cellStyle name="Standard 3 2 3" xfId="47" xr:uid="{F3DF7B98-F4DB-4A6B-A749-33DE9DC4CA0F}"/>
    <cellStyle name="Währung 2" xfId="9" xr:uid="{00000000-0005-0000-0000-000018000000}"/>
    <cellStyle name="Währung 2 2" xfId="17" xr:uid="{00000000-0005-0000-0000-000019000000}"/>
    <cellStyle name="Währung 2 2 2" xfId="33" xr:uid="{21AA22FC-AA8C-4839-8B63-7E8B6780354B}"/>
    <cellStyle name="Währung 2 2 2 2" xfId="37" xr:uid="{320A0BFB-04CF-438B-B192-F1B73257A629}"/>
    <cellStyle name="Währung 3" xfId="15" xr:uid="{00000000-0005-0000-0000-00001A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E1FADE"/>
      <color rgb="FF66FF66"/>
      <color rgb="FFFF66FF"/>
      <color rgb="FFFEF200"/>
      <color rgb="FF0099FF"/>
      <color rgb="FFA82A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22/10/relationships/richValueRel" Target="richData/richValueRel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styles" Target="styles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84299</xdr:colOff>
      <xdr:row>0</xdr:row>
      <xdr:rowOff>84300</xdr:rowOff>
    </xdr:from>
    <xdr:to>
      <xdr:col>1</xdr:col>
      <xdr:colOff>130351</xdr:colOff>
      <xdr:row>0</xdr:row>
      <xdr:rowOff>222082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4299" y="84300"/>
          <a:ext cx="1305257" cy="1263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59871</xdr:colOff>
      <xdr:row>51</xdr:row>
      <xdr:rowOff>85272</xdr:rowOff>
    </xdr:from>
    <xdr:to>
      <xdr:col>9</xdr:col>
      <xdr:colOff>140123</xdr:colOff>
      <xdr:row>70</xdr:row>
      <xdr:rowOff>138796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04514" y="10036629"/>
          <a:ext cx="4752037" cy="34553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153760</xdr:colOff>
      <xdr:row>160</xdr:row>
      <xdr:rowOff>128950</xdr:rowOff>
    </xdr:from>
    <xdr:ext cx="7681693" cy="3475970"/>
    <xdr:pic>
      <xdr:nvPicPr>
        <xdr:cNvPr id="5" name="Grafik 5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760" y="27375893"/>
          <a:ext cx="7681693" cy="34759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593271</xdr:colOff>
      <xdr:row>158</xdr:row>
      <xdr:rowOff>97972</xdr:rowOff>
    </xdr:from>
    <xdr:to>
      <xdr:col>16</xdr:col>
      <xdr:colOff>460812</xdr:colOff>
      <xdr:row>182</xdr:row>
      <xdr:rowOff>143867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750628" y="26963915"/>
          <a:ext cx="8728513" cy="3834124"/>
        </a:xfrm>
        <a:prstGeom prst="rect">
          <a:avLst/>
        </a:prstGeom>
      </xdr:spPr>
    </xdr:pic>
    <xdr:clientData/>
  </xdr:twoCellAnchor>
  <xdr:twoCellAnchor editAs="oneCell">
    <xdr:from>
      <xdr:col>11</xdr:col>
      <xdr:colOff>591821</xdr:colOff>
      <xdr:row>176</xdr:row>
      <xdr:rowOff>44996</xdr:rowOff>
    </xdr:from>
    <xdr:to>
      <xdr:col>13</xdr:col>
      <xdr:colOff>352335</xdr:colOff>
      <xdr:row>178</xdr:row>
      <xdr:rowOff>126639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64523" t="74529" r="19763" b="15093"/>
        <a:stretch>
          <a:fillRect/>
        </a:stretch>
      </xdr:blipFill>
      <xdr:spPr>
        <a:xfrm>
          <a:off x="12582435" y="29752110"/>
          <a:ext cx="1371600" cy="397328"/>
        </a:xfrm>
        <a:prstGeom prst="rect">
          <a:avLst/>
        </a:prstGeom>
      </xdr:spPr>
    </xdr:pic>
    <xdr:clientData/>
  </xdr:twoCellAnchor>
  <xdr:twoCellAnchor editAs="oneCell">
    <xdr:from>
      <xdr:col>11</xdr:col>
      <xdr:colOff>444864</xdr:colOff>
      <xdr:row>171</xdr:row>
      <xdr:rowOff>132080</xdr:rowOff>
    </xdr:from>
    <xdr:to>
      <xdr:col>12</xdr:col>
      <xdr:colOff>738778</xdr:colOff>
      <xdr:row>173</xdr:row>
      <xdr:rowOff>93981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67703" t="55196" r="19701" b="37554"/>
        <a:stretch>
          <a:fillRect/>
        </a:stretch>
      </xdr:blipFill>
      <xdr:spPr>
        <a:xfrm>
          <a:off x="12435478" y="29049980"/>
          <a:ext cx="1099457" cy="277587"/>
        </a:xfrm>
        <a:prstGeom prst="rect">
          <a:avLst/>
        </a:prstGeom>
      </xdr:spPr>
    </xdr:pic>
    <xdr:clientData/>
  </xdr:twoCellAnchor>
  <xdr:twoCellAnchor editAs="oneCell">
    <xdr:from>
      <xdr:col>7</xdr:col>
      <xdr:colOff>292462</xdr:colOff>
      <xdr:row>177</xdr:row>
      <xdr:rowOff>83096</xdr:rowOff>
    </xdr:from>
    <xdr:to>
      <xdr:col>9</xdr:col>
      <xdr:colOff>504733</xdr:colOff>
      <xdr:row>179</xdr:row>
      <xdr:rowOff>126638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64523" t="74529" r="19763" b="15093"/>
        <a:stretch>
          <a:fillRect/>
        </a:stretch>
      </xdr:blipFill>
      <xdr:spPr>
        <a:xfrm>
          <a:off x="9060905" y="29948053"/>
          <a:ext cx="1823357" cy="359228"/>
        </a:xfrm>
        <a:prstGeom prst="rect">
          <a:avLst/>
        </a:prstGeom>
      </xdr:spPr>
    </xdr:pic>
    <xdr:clientData/>
  </xdr:twoCellAnchor>
  <xdr:twoCellAnchor editAs="oneCell">
    <xdr:from>
      <xdr:col>14</xdr:col>
      <xdr:colOff>521063</xdr:colOff>
      <xdr:row>170</xdr:row>
      <xdr:rowOff>121196</xdr:rowOff>
    </xdr:from>
    <xdr:to>
      <xdr:col>16</xdr:col>
      <xdr:colOff>232591</xdr:colOff>
      <xdr:row>177</xdr:row>
      <xdr:rowOff>83096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83667" t="75667" r="5296" b="13813"/>
        <a:stretch>
          <a:fillRect/>
        </a:stretch>
      </xdr:blipFill>
      <xdr:spPr>
        <a:xfrm>
          <a:off x="14928306" y="28881253"/>
          <a:ext cx="1322614" cy="1066800"/>
        </a:xfrm>
        <a:prstGeom prst="rect">
          <a:avLst/>
        </a:prstGeom>
      </xdr:spPr>
    </xdr:pic>
    <xdr:clientData/>
  </xdr:twoCellAnchor>
  <xdr:twoCellAnchor editAs="oneCell">
    <xdr:from>
      <xdr:col>1</xdr:col>
      <xdr:colOff>321130</xdr:colOff>
      <xdr:row>165</xdr:row>
      <xdr:rowOff>43544</xdr:rowOff>
    </xdr:from>
    <xdr:to>
      <xdr:col>2</xdr:col>
      <xdr:colOff>457201</xdr:colOff>
      <xdr:row>166</xdr:row>
      <xdr:rowOff>119745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48701" t="37335" r="30659" b="56561"/>
        <a:stretch>
          <a:fillRect/>
        </a:stretch>
      </xdr:blipFill>
      <xdr:spPr>
        <a:xfrm>
          <a:off x="2857501" y="28079701"/>
          <a:ext cx="1801586" cy="234044"/>
        </a:xfrm>
        <a:prstGeom prst="rect">
          <a:avLst/>
        </a:prstGeom>
      </xdr:spPr>
    </xdr:pic>
    <xdr:clientData/>
  </xdr:twoCellAnchor>
  <xdr:twoCellAnchor>
    <xdr:from>
      <xdr:col>10</xdr:col>
      <xdr:colOff>723900</xdr:colOff>
      <xdr:row>159</xdr:row>
      <xdr:rowOff>10886</xdr:rowOff>
    </xdr:from>
    <xdr:to>
      <xdr:col>12</xdr:col>
      <xdr:colOff>315686</xdr:colOff>
      <xdr:row>164</xdr:row>
      <xdr:rowOff>5444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/>
      </xdr:nvSpPr>
      <xdr:spPr>
        <a:xfrm>
          <a:off x="11908971" y="27034672"/>
          <a:ext cx="1202872" cy="783772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729342</xdr:colOff>
      <xdr:row>179</xdr:row>
      <xdr:rowOff>10886</xdr:rowOff>
    </xdr:from>
    <xdr:to>
      <xdr:col>11</xdr:col>
      <xdr:colOff>352334</xdr:colOff>
      <xdr:row>179</xdr:row>
      <xdr:rowOff>118700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64523" t="74529" r="19763" b="15093"/>
        <a:stretch>
          <a:fillRect/>
        </a:stretch>
      </xdr:blipFill>
      <xdr:spPr>
        <a:xfrm>
          <a:off x="11108871" y="30191529"/>
          <a:ext cx="1234077" cy="10781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33131</xdr:rowOff>
    </xdr:from>
    <xdr:to>
      <xdr:col>8</xdr:col>
      <xdr:colOff>260219</xdr:colOff>
      <xdr:row>46</xdr:row>
      <xdr:rowOff>43183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/>
      </xdr:nvGrpSpPr>
      <xdr:grpSpPr>
        <a:xfrm>
          <a:off x="0" y="3354181"/>
          <a:ext cx="8648569" cy="4874152"/>
          <a:chOff x="0" y="3313044"/>
          <a:chExt cx="9360045" cy="4813965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0" y="3313044"/>
            <a:ext cx="9360045" cy="4813965"/>
          </a:xfrm>
          <a:prstGeom prst="rect">
            <a:avLst/>
          </a:prstGeom>
        </xdr:spPr>
      </xdr:pic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/>
        </xdr:nvSpPr>
        <xdr:spPr>
          <a:xfrm>
            <a:off x="6731000" y="3787913"/>
            <a:ext cx="2286000" cy="14356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0</xdr:col>
      <xdr:colOff>0</xdr:colOff>
      <xdr:row>16</xdr:row>
      <xdr:rowOff>33131</xdr:rowOff>
    </xdr:from>
    <xdr:to>
      <xdr:col>8</xdr:col>
      <xdr:colOff>260219</xdr:colOff>
      <xdr:row>47</xdr:row>
      <xdr:rowOff>43183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pSpPr/>
      </xdr:nvGrpSpPr>
      <xdr:grpSpPr>
        <a:xfrm>
          <a:off x="0" y="3354181"/>
          <a:ext cx="8648569" cy="5036077"/>
          <a:chOff x="0" y="3313044"/>
          <a:chExt cx="9360045" cy="4813965"/>
        </a:xfrm>
      </xdr:grpSpPr>
      <xdr:pic>
        <xdr:nvPicPr>
          <xdr:cNvPr id="6" name="Picture 5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0" y="3313044"/>
            <a:ext cx="9360045" cy="4813965"/>
          </a:xfrm>
          <a:prstGeom prst="rect">
            <a:avLst/>
          </a:prstGeom>
        </xdr:spPr>
      </xdr:pic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SpPr/>
        </xdr:nvSpPr>
        <xdr:spPr>
          <a:xfrm>
            <a:off x="6731000" y="3787913"/>
            <a:ext cx="2286000" cy="14356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0</xdr:col>
      <xdr:colOff>0</xdr:colOff>
      <xdr:row>16</xdr:row>
      <xdr:rowOff>33131</xdr:rowOff>
    </xdr:from>
    <xdr:to>
      <xdr:col>8</xdr:col>
      <xdr:colOff>260219</xdr:colOff>
      <xdr:row>47</xdr:row>
      <xdr:rowOff>43183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pSpPr/>
      </xdr:nvGrpSpPr>
      <xdr:grpSpPr>
        <a:xfrm>
          <a:off x="0" y="3354181"/>
          <a:ext cx="8648569" cy="5036077"/>
          <a:chOff x="0" y="3313044"/>
          <a:chExt cx="9360045" cy="4813965"/>
        </a:xfrm>
      </xdr:grpSpPr>
      <xdr:pic>
        <xdr:nvPicPr>
          <xdr:cNvPr id="9" name="Picture 8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0" y="3313044"/>
            <a:ext cx="9360045" cy="4813965"/>
          </a:xfrm>
          <a:prstGeom prst="rect">
            <a:avLst/>
          </a:prstGeom>
        </xdr:spPr>
      </xdr:pic>
      <xdr:sp macro="" textlink="">
        <xdr:nvSpPr>
          <xdr:cNvPr id="10" name="Rectangle 9"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SpPr/>
        </xdr:nvSpPr>
        <xdr:spPr>
          <a:xfrm>
            <a:off x="6731000" y="3787913"/>
            <a:ext cx="2286000" cy="14356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oneCellAnchor>
    <xdr:from>
      <xdr:col>2</xdr:col>
      <xdr:colOff>607391</xdr:colOff>
      <xdr:row>11</xdr:row>
      <xdr:rowOff>176695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4466377" y="24735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kern="1200"/>
        </a:p>
      </xdr:txBody>
    </xdr:sp>
    <xdr:clientData/>
  </xdr:oneCellAnchor>
  <xdr:oneCellAnchor>
    <xdr:from>
      <xdr:col>2</xdr:col>
      <xdr:colOff>695739</xdr:colOff>
      <xdr:row>11</xdr:row>
      <xdr:rowOff>104913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 txBox="1"/>
      </xdr:nvSpPr>
      <xdr:spPr>
        <a:xfrm>
          <a:off x="4554725" y="240179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 kern="12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10</xdr:row>
          <xdr:rowOff>0</xdr:rowOff>
        </xdr:from>
        <xdr:to>
          <xdr:col>4</xdr:col>
          <xdr:colOff>552450</xdr:colOff>
          <xdr:row>12</xdr:row>
          <xdr:rowOff>19050</xdr:rowOff>
        </xdr:to>
        <xdr:sp macro="" textlink="">
          <xdr:nvSpPr>
            <xdr:cNvPr id="8195" name="Object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7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sensirion.com/products/downloads" TargetMode="External"/><Relationship Id="rId299" Type="http://schemas.openxmlformats.org/officeDocument/2006/relationships/hyperlink" Target="https://sensirion.com/products/downloads" TargetMode="External"/><Relationship Id="rId303" Type="http://schemas.openxmlformats.org/officeDocument/2006/relationships/hyperlink" Target="https://sensirion.com/resource/datasheet/sts4xa" TargetMode="External"/><Relationship Id="rId21" Type="http://schemas.openxmlformats.org/officeDocument/2006/relationships/hyperlink" Target="https://sensirion.com/products/downloads" TargetMode="External"/><Relationship Id="rId42" Type="http://schemas.openxmlformats.org/officeDocument/2006/relationships/hyperlink" Target="https://sensirion.com/products/downloads" TargetMode="External"/><Relationship Id="rId63" Type="http://schemas.openxmlformats.org/officeDocument/2006/relationships/hyperlink" Target="https://sensirion.com/products/downloads" TargetMode="External"/><Relationship Id="rId84" Type="http://schemas.openxmlformats.org/officeDocument/2006/relationships/hyperlink" Target="https://sensirion.com/products/downloads" TargetMode="External"/><Relationship Id="rId138" Type="http://schemas.openxmlformats.org/officeDocument/2006/relationships/hyperlink" Target="https://sensirion.com/products/downloads" TargetMode="External"/><Relationship Id="rId159" Type="http://schemas.openxmlformats.org/officeDocument/2006/relationships/hyperlink" Target="https://sensirion.com/products/downloads" TargetMode="External"/><Relationship Id="rId170" Type="http://schemas.openxmlformats.org/officeDocument/2006/relationships/hyperlink" Target="https://sensirion.com/products/downloads" TargetMode="External"/><Relationship Id="rId191" Type="http://schemas.openxmlformats.org/officeDocument/2006/relationships/hyperlink" Target="https://sensirion.com/products/downloads" TargetMode="External"/><Relationship Id="rId205" Type="http://schemas.openxmlformats.org/officeDocument/2006/relationships/hyperlink" Target="https://sensirion.com/products/downloads" TargetMode="External"/><Relationship Id="rId226" Type="http://schemas.openxmlformats.org/officeDocument/2006/relationships/hyperlink" Target="https://sensirion.com/products/downloads" TargetMode="External"/><Relationship Id="rId247" Type="http://schemas.openxmlformats.org/officeDocument/2006/relationships/hyperlink" Target="https://sensirion.com/products/downloads" TargetMode="External"/><Relationship Id="rId107" Type="http://schemas.openxmlformats.org/officeDocument/2006/relationships/hyperlink" Target="https://sensirion.com/products/downloads" TargetMode="External"/><Relationship Id="rId268" Type="http://schemas.openxmlformats.org/officeDocument/2006/relationships/hyperlink" Target="https://sensirion.com/products/downloads" TargetMode="External"/><Relationship Id="rId289" Type="http://schemas.openxmlformats.org/officeDocument/2006/relationships/hyperlink" Target="https://sensirion.com/products/downloads" TargetMode="External"/><Relationship Id="rId11" Type="http://schemas.openxmlformats.org/officeDocument/2006/relationships/hyperlink" Target="https://sensirion.com/products/downloads" TargetMode="External"/><Relationship Id="rId32" Type="http://schemas.openxmlformats.org/officeDocument/2006/relationships/hyperlink" Target="https://sensirion.com/products/downloads" TargetMode="External"/><Relationship Id="rId53" Type="http://schemas.openxmlformats.org/officeDocument/2006/relationships/hyperlink" Target="https://sensirion.com/products/downloads" TargetMode="External"/><Relationship Id="rId74" Type="http://schemas.openxmlformats.org/officeDocument/2006/relationships/hyperlink" Target="https://sensirion.com/products/downloads" TargetMode="External"/><Relationship Id="rId128" Type="http://schemas.openxmlformats.org/officeDocument/2006/relationships/hyperlink" Target="https://sensirion.com/products/downloads" TargetMode="External"/><Relationship Id="rId149" Type="http://schemas.openxmlformats.org/officeDocument/2006/relationships/hyperlink" Target="https://sensirion.com/products/downloads" TargetMode="External"/><Relationship Id="rId314" Type="http://schemas.openxmlformats.org/officeDocument/2006/relationships/drawing" Target="../drawings/drawing1.xml"/><Relationship Id="rId5" Type="http://schemas.openxmlformats.org/officeDocument/2006/relationships/hyperlink" Target="https://sensirion.com/products/downloads" TargetMode="External"/><Relationship Id="rId95" Type="http://schemas.openxmlformats.org/officeDocument/2006/relationships/hyperlink" Target="https://sensirion.com/products/downloads" TargetMode="External"/><Relationship Id="rId160" Type="http://schemas.openxmlformats.org/officeDocument/2006/relationships/hyperlink" Target="https://sensirion.com/products/downloads" TargetMode="External"/><Relationship Id="rId181" Type="http://schemas.openxmlformats.org/officeDocument/2006/relationships/hyperlink" Target="https://sensirion.com/products/downloads" TargetMode="External"/><Relationship Id="rId216" Type="http://schemas.openxmlformats.org/officeDocument/2006/relationships/hyperlink" Target="https://sensirion.com/products/downloads" TargetMode="External"/><Relationship Id="rId237" Type="http://schemas.openxmlformats.org/officeDocument/2006/relationships/hyperlink" Target="https://sensirion.com/products/downloads" TargetMode="External"/><Relationship Id="rId258" Type="http://schemas.openxmlformats.org/officeDocument/2006/relationships/hyperlink" Target="https://sensirion.com/products/downloads" TargetMode="External"/><Relationship Id="rId279" Type="http://schemas.openxmlformats.org/officeDocument/2006/relationships/hyperlink" Target="https://sensirion.com/products/downloads" TargetMode="External"/><Relationship Id="rId22" Type="http://schemas.openxmlformats.org/officeDocument/2006/relationships/hyperlink" Target="https://sensirion.com/products/downloads" TargetMode="External"/><Relationship Id="rId43" Type="http://schemas.openxmlformats.org/officeDocument/2006/relationships/hyperlink" Target="https://sensirion.com/products/downloads" TargetMode="External"/><Relationship Id="rId64" Type="http://schemas.openxmlformats.org/officeDocument/2006/relationships/hyperlink" Target="https://sensirion.com/products/downloads" TargetMode="External"/><Relationship Id="rId118" Type="http://schemas.openxmlformats.org/officeDocument/2006/relationships/hyperlink" Target="https://sensirion.com/products/downloads" TargetMode="External"/><Relationship Id="rId139" Type="http://schemas.openxmlformats.org/officeDocument/2006/relationships/hyperlink" Target="https://sensirion.com/products/downloads" TargetMode="External"/><Relationship Id="rId290" Type="http://schemas.openxmlformats.org/officeDocument/2006/relationships/hyperlink" Target="https://sensirion.com/products/downloads" TargetMode="External"/><Relationship Id="rId304" Type="http://schemas.openxmlformats.org/officeDocument/2006/relationships/hyperlink" Target="https://sensirion.com/resource/datasheet/SEN6x" TargetMode="External"/><Relationship Id="rId85" Type="http://schemas.openxmlformats.org/officeDocument/2006/relationships/hyperlink" Target="https://sensirion.com/products/downloads" TargetMode="External"/><Relationship Id="rId150" Type="http://schemas.openxmlformats.org/officeDocument/2006/relationships/hyperlink" Target="https://sensirion.com/products/downloads" TargetMode="External"/><Relationship Id="rId171" Type="http://schemas.openxmlformats.org/officeDocument/2006/relationships/hyperlink" Target="https://sensirion.com/products/downloads" TargetMode="External"/><Relationship Id="rId192" Type="http://schemas.openxmlformats.org/officeDocument/2006/relationships/hyperlink" Target="https://sensirion.com/products/downloads" TargetMode="External"/><Relationship Id="rId206" Type="http://schemas.openxmlformats.org/officeDocument/2006/relationships/hyperlink" Target="https://sensirion.com/products/downloads" TargetMode="External"/><Relationship Id="rId227" Type="http://schemas.openxmlformats.org/officeDocument/2006/relationships/hyperlink" Target="https://sensirion.com/products/downloads" TargetMode="External"/><Relationship Id="rId248" Type="http://schemas.openxmlformats.org/officeDocument/2006/relationships/hyperlink" Target="https://sensirion.com/products/downloads" TargetMode="External"/><Relationship Id="rId269" Type="http://schemas.openxmlformats.org/officeDocument/2006/relationships/hyperlink" Target="https://sensirion.com/products/downloads" TargetMode="External"/><Relationship Id="rId12" Type="http://schemas.openxmlformats.org/officeDocument/2006/relationships/hyperlink" Target="https://sensirion.com/products/downloads" TargetMode="External"/><Relationship Id="rId33" Type="http://schemas.openxmlformats.org/officeDocument/2006/relationships/hyperlink" Target="https://sensirion.com/products/downloads" TargetMode="External"/><Relationship Id="rId108" Type="http://schemas.openxmlformats.org/officeDocument/2006/relationships/hyperlink" Target="https://sensirion.com/products/downloads" TargetMode="External"/><Relationship Id="rId129" Type="http://schemas.openxmlformats.org/officeDocument/2006/relationships/hyperlink" Target="https://sensirion.com/products/downloads" TargetMode="External"/><Relationship Id="rId280" Type="http://schemas.openxmlformats.org/officeDocument/2006/relationships/hyperlink" Target="https://sensirion.com/products/downloads" TargetMode="External"/><Relationship Id="rId54" Type="http://schemas.openxmlformats.org/officeDocument/2006/relationships/hyperlink" Target="https://sensirion.com/products/downloads" TargetMode="External"/><Relationship Id="rId75" Type="http://schemas.openxmlformats.org/officeDocument/2006/relationships/hyperlink" Target="https://sensirion.com/products/downloads" TargetMode="External"/><Relationship Id="rId96" Type="http://schemas.openxmlformats.org/officeDocument/2006/relationships/hyperlink" Target="https://sensirion.com/products/downloads" TargetMode="External"/><Relationship Id="rId140" Type="http://schemas.openxmlformats.org/officeDocument/2006/relationships/hyperlink" Target="https://sensirion.com/products/downloads" TargetMode="External"/><Relationship Id="rId161" Type="http://schemas.openxmlformats.org/officeDocument/2006/relationships/hyperlink" Target="https://sensirion.com/products/downloads" TargetMode="External"/><Relationship Id="rId182" Type="http://schemas.openxmlformats.org/officeDocument/2006/relationships/hyperlink" Target="https://sensirion.com/products/downloads" TargetMode="External"/><Relationship Id="rId217" Type="http://schemas.openxmlformats.org/officeDocument/2006/relationships/hyperlink" Target="https://sensirion.com/products/downloads" TargetMode="External"/><Relationship Id="rId6" Type="http://schemas.openxmlformats.org/officeDocument/2006/relationships/hyperlink" Target="https://sensirion.com/products/downloads" TargetMode="External"/><Relationship Id="rId238" Type="http://schemas.openxmlformats.org/officeDocument/2006/relationships/hyperlink" Target="https://sensirion.com/products/downloads" TargetMode="External"/><Relationship Id="rId259" Type="http://schemas.openxmlformats.org/officeDocument/2006/relationships/hyperlink" Target="https://sensirion.com/products/downloads" TargetMode="External"/><Relationship Id="rId23" Type="http://schemas.openxmlformats.org/officeDocument/2006/relationships/hyperlink" Target="https://sensirion.com/products/downloads" TargetMode="External"/><Relationship Id="rId119" Type="http://schemas.openxmlformats.org/officeDocument/2006/relationships/hyperlink" Target="https://sensirion.com/products/downloads" TargetMode="External"/><Relationship Id="rId270" Type="http://schemas.openxmlformats.org/officeDocument/2006/relationships/hyperlink" Target="https://sensirion.com/products/downloads" TargetMode="External"/><Relationship Id="rId291" Type="http://schemas.openxmlformats.org/officeDocument/2006/relationships/hyperlink" Target="https://sensirion.com/products/downloads" TargetMode="External"/><Relationship Id="rId305" Type="http://schemas.openxmlformats.org/officeDocument/2006/relationships/hyperlink" Target="https://sensirion.com/resource/datasheet/SEN6x" TargetMode="External"/><Relationship Id="rId44" Type="http://schemas.openxmlformats.org/officeDocument/2006/relationships/hyperlink" Target="https://sensirion.com/products/downloads" TargetMode="External"/><Relationship Id="rId65" Type="http://schemas.openxmlformats.org/officeDocument/2006/relationships/hyperlink" Target="https://sensirion.com/products/downloads" TargetMode="External"/><Relationship Id="rId86" Type="http://schemas.openxmlformats.org/officeDocument/2006/relationships/hyperlink" Target="https://sensirion.com/products/downloads" TargetMode="External"/><Relationship Id="rId130" Type="http://schemas.openxmlformats.org/officeDocument/2006/relationships/hyperlink" Target="https://sensirion.com/products/downloads" TargetMode="External"/><Relationship Id="rId151" Type="http://schemas.openxmlformats.org/officeDocument/2006/relationships/hyperlink" Target="https://sensirion.com/products/downloads" TargetMode="External"/><Relationship Id="rId172" Type="http://schemas.openxmlformats.org/officeDocument/2006/relationships/hyperlink" Target="https://sensirion.com/products/downloads" TargetMode="External"/><Relationship Id="rId193" Type="http://schemas.openxmlformats.org/officeDocument/2006/relationships/hyperlink" Target="https://sensirion.com/products/downloads" TargetMode="External"/><Relationship Id="rId207" Type="http://schemas.openxmlformats.org/officeDocument/2006/relationships/hyperlink" Target="https://sensirion.com/products/downloads" TargetMode="External"/><Relationship Id="rId228" Type="http://schemas.openxmlformats.org/officeDocument/2006/relationships/hyperlink" Target="https://sensirion.com/products/downloads" TargetMode="External"/><Relationship Id="rId249" Type="http://schemas.openxmlformats.org/officeDocument/2006/relationships/hyperlink" Target="https://sensirion.com/products/downloads" TargetMode="External"/><Relationship Id="rId13" Type="http://schemas.openxmlformats.org/officeDocument/2006/relationships/hyperlink" Target="https://sensirion.com/products/downloads" TargetMode="External"/><Relationship Id="rId109" Type="http://schemas.openxmlformats.org/officeDocument/2006/relationships/hyperlink" Target="https://sensirion.com/products/downloads" TargetMode="External"/><Relationship Id="rId260" Type="http://schemas.openxmlformats.org/officeDocument/2006/relationships/hyperlink" Target="https://sensirion.com/products/downloads" TargetMode="External"/><Relationship Id="rId281" Type="http://schemas.openxmlformats.org/officeDocument/2006/relationships/hyperlink" Target="https://sensirion.com/products/downloads" TargetMode="External"/><Relationship Id="rId34" Type="http://schemas.openxmlformats.org/officeDocument/2006/relationships/hyperlink" Target="https://sensirion.com/products/downloads" TargetMode="External"/><Relationship Id="rId55" Type="http://schemas.openxmlformats.org/officeDocument/2006/relationships/hyperlink" Target="https://sensirion.com/products/downloads" TargetMode="External"/><Relationship Id="rId76" Type="http://schemas.openxmlformats.org/officeDocument/2006/relationships/hyperlink" Target="https://sensirion.com/products/downloads" TargetMode="External"/><Relationship Id="rId97" Type="http://schemas.openxmlformats.org/officeDocument/2006/relationships/hyperlink" Target="https://sensirion.com/products/downloads" TargetMode="External"/><Relationship Id="rId120" Type="http://schemas.openxmlformats.org/officeDocument/2006/relationships/hyperlink" Target="https://sensirion.com/products/downloads" TargetMode="External"/><Relationship Id="rId141" Type="http://schemas.openxmlformats.org/officeDocument/2006/relationships/hyperlink" Target="https://sensirion.com/products/downloads" TargetMode="External"/><Relationship Id="rId7" Type="http://schemas.openxmlformats.org/officeDocument/2006/relationships/hyperlink" Target="https://sensirion.com/products/downloads" TargetMode="External"/><Relationship Id="rId162" Type="http://schemas.openxmlformats.org/officeDocument/2006/relationships/hyperlink" Target="https://sensirion.com/products/downloads" TargetMode="External"/><Relationship Id="rId183" Type="http://schemas.openxmlformats.org/officeDocument/2006/relationships/hyperlink" Target="https://sensirion.com/products/downloads" TargetMode="External"/><Relationship Id="rId218" Type="http://schemas.openxmlformats.org/officeDocument/2006/relationships/hyperlink" Target="https://sensirion.com/products/downloads" TargetMode="External"/><Relationship Id="rId239" Type="http://schemas.openxmlformats.org/officeDocument/2006/relationships/hyperlink" Target="https://sensirion.com/products/downloads" TargetMode="External"/><Relationship Id="rId250" Type="http://schemas.openxmlformats.org/officeDocument/2006/relationships/hyperlink" Target="https://sensirion.com/products/downloads" TargetMode="External"/><Relationship Id="rId271" Type="http://schemas.openxmlformats.org/officeDocument/2006/relationships/hyperlink" Target="https://sensirion.com/products/downloads" TargetMode="External"/><Relationship Id="rId292" Type="http://schemas.openxmlformats.org/officeDocument/2006/relationships/hyperlink" Target="https://sensirion.com/products/downloads" TargetMode="External"/><Relationship Id="rId306" Type="http://schemas.openxmlformats.org/officeDocument/2006/relationships/hyperlink" Target="https://sensirion.com/resource/datasheet/SEN6x" TargetMode="External"/><Relationship Id="rId24" Type="http://schemas.openxmlformats.org/officeDocument/2006/relationships/hyperlink" Target="https://sensirion.com/products/downloads" TargetMode="External"/><Relationship Id="rId45" Type="http://schemas.openxmlformats.org/officeDocument/2006/relationships/hyperlink" Target="https://sensirion.com/products/downloads" TargetMode="External"/><Relationship Id="rId66" Type="http://schemas.openxmlformats.org/officeDocument/2006/relationships/hyperlink" Target="https://sensirion.com/products/downloads" TargetMode="External"/><Relationship Id="rId87" Type="http://schemas.openxmlformats.org/officeDocument/2006/relationships/hyperlink" Target="https://sensirion.com/products/downloads" TargetMode="External"/><Relationship Id="rId110" Type="http://schemas.openxmlformats.org/officeDocument/2006/relationships/hyperlink" Target="https://sensirion.com/products/downloads" TargetMode="External"/><Relationship Id="rId131" Type="http://schemas.openxmlformats.org/officeDocument/2006/relationships/hyperlink" Target="https://sensirion.com/products/downloads" TargetMode="External"/><Relationship Id="rId61" Type="http://schemas.openxmlformats.org/officeDocument/2006/relationships/hyperlink" Target="https://sensirion.com/products/downloads" TargetMode="External"/><Relationship Id="rId82" Type="http://schemas.openxmlformats.org/officeDocument/2006/relationships/hyperlink" Target="https://sensirion.com/products/downloads" TargetMode="External"/><Relationship Id="rId152" Type="http://schemas.openxmlformats.org/officeDocument/2006/relationships/hyperlink" Target="https://sensirion.com/products/downloads" TargetMode="External"/><Relationship Id="rId173" Type="http://schemas.openxmlformats.org/officeDocument/2006/relationships/hyperlink" Target="https://sensirion.com/products/downloads" TargetMode="External"/><Relationship Id="rId194" Type="http://schemas.openxmlformats.org/officeDocument/2006/relationships/hyperlink" Target="https://sensirion.com/products/downloads" TargetMode="External"/><Relationship Id="rId199" Type="http://schemas.openxmlformats.org/officeDocument/2006/relationships/hyperlink" Target="https://sensirion.com/products/downloads" TargetMode="External"/><Relationship Id="rId203" Type="http://schemas.openxmlformats.org/officeDocument/2006/relationships/hyperlink" Target="https://sensirion.com/products/downloads" TargetMode="External"/><Relationship Id="rId208" Type="http://schemas.openxmlformats.org/officeDocument/2006/relationships/hyperlink" Target="https://sensirion.com/products/downloads" TargetMode="External"/><Relationship Id="rId229" Type="http://schemas.openxmlformats.org/officeDocument/2006/relationships/hyperlink" Target="https://sensirion.com/products/downloads" TargetMode="External"/><Relationship Id="rId19" Type="http://schemas.openxmlformats.org/officeDocument/2006/relationships/hyperlink" Target="https://sensirion.com/products/downloads" TargetMode="External"/><Relationship Id="rId224" Type="http://schemas.openxmlformats.org/officeDocument/2006/relationships/hyperlink" Target="https://sensirion.com/products/downloads" TargetMode="External"/><Relationship Id="rId240" Type="http://schemas.openxmlformats.org/officeDocument/2006/relationships/hyperlink" Target="https://sensirion.com/products/downloads" TargetMode="External"/><Relationship Id="rId245" Type="http://schemas.openxmlformats.org/officeDocument/2006/relationships/hyperlink" Target="https://sensirion.com/products/downloads" TargetMode="External"/><Relationship Id="rId261" Type="http://schemas.openxmlformats.org/officeDocument/2006/relationships/hyperlink" Target="https://sensirion.com/products/downloads" TargetMode="External"/><Relationship Id="rId266" Type="http://schemas.openxmlformats.org/officeDocument/2006/relationships/hyperlink" Target="https://sensirion.com/products/downloads" TargetMode="External"/><Relationship Id="rId287" Type="http://schemas.openxmlformats.org/officeDocument/2006/relationships/hyperlink" Target="https://sensirion.com/products/downloads" TargetMode="External"/><Relationship Id="rId14" Type="http://schemas.openxmlformats.org/officeDocument/2006/relationships/hyperlink" Target="https://sensirion.com/products/downloads" TargetMode="External"/><Relationship Id="rId30" Type="http://schemas.openxmlformats.org/officeDocument/2006/relationships/hyperlink" Target="https://sensirion.com/products/downloads" TargetMode="External"/><Relationship Id="rId35" Type="http://schemas.openxmlformats.org/officeDocument/2006/relationships/hyperlink" Target="https://sensirion.com/products/downloads" TargetMode="External"/><Relationship Id="rId56" Type="http://schemas.openxmlformats.org/officeDocument/2006/relationships/hyperlink" Target="https://sensirion.com/products/downloads" TargetMode="External"/><Relationship Id="rId77" Type="http://schemas.openxmlformats.org/officeDocument/2006/relationships/hyperlink" Target="https://sensirion.com/products/downloads" TargetMode="External"/><Relationship Id="rId100" Type="http://schemas.openxmlformats.org/officeDocument/2006/relationships/hyperlink" Target="https://sensirion.com/products/downloads" TargetMode="External"/><Relationship Id="rId105" Type="http://schemas.openxmlformats.org/officeDocument/2006/relationships/hyperlink" Target="https://sensirion.com/products/downloads" TargetMode="External"/><Relationship Id="rId126" Type="http://schemas.openxmlformats.org/officeDocument/2006/relationships/hyperlink" Target="https://sensirion.com/products/downloads" TargetMode="External"/><Relationship Id="rId147" Type="http://schemas.openxmlformats.org/officeDocument/2006/relationships/hyperlink" Target="https://sensirion.com/products/downloads" TargetMode="External"/><Relationship Id="rId168" Type="http://schemas.openxmlformats.org/officeDocument/2006/relationships/hyperlink" Target="https://sensirion.com/products/downloads" TargetMode="External"/><Relationship Id="rId282" Type="http://schemas.openxmlformats.org/officeDocument/2006/relationships/hyperlink" Target="https://sensirion.com/products/downloads" TargetMode="External"/><Relationship Id="rId312" Type="http://schemas.openxmlformats.org/officeDocument/2006/relationships/hyperlink" Target="https://sensirion.com/products/downloads" TargetMode="External"/><Relationship Id="rId8" Type="http://schemas.openxmlformats.org/officeDocument/2006/relationships/hyperlink" Target="https://sensirion.com/products/downloads" TargetMode="External"/><Relationship Id="rId51" Type="http://schemas.openxmlformats.org/officeDocument/2006/relationships/hyperlink" Target="https://sensirion.com/products/downloads" TargetMode="External"/><Relationship Id="rId72" Type="http://schemas.openxmlformats.org/officeDocument/2006/relationships/hyperlink" Target="https://sensirion.com/products/downloads" TargetMode="External"/><Relationship Id="rId93" Type="http://schemas.openxmlformats.org/officeDocument/2006/relationships/hyperlink" Target="https://sensirion.com/products/downloads" TargetMode="External"/><Relationship Id="rId98" Type="http://schemas.openxmlformats.org/officeDocument/2006/relationships/hyperlink" Target="https://sensirion.com/products/downloads" TargetMode="External"/><Relationship Id="rId121" Type="http://schemas.openxmlformats.org/officeDocument/2006/relationships/hyperlink" Target="https://sensirion.com/products/downloads" TargetMode="External"/><Relationship Id="rId142" Type="http://schemas.openxmlformats.org/officeDocument/2006/relationships/hyperlink" Target="https://sensirion.com/products/downloads" TargetMode="External"/><Relationship Id="rId163" Type="http://schemas.openxmlformats.org/officeDocument/2006/relationships/hyperlink" Target="https://sensirion.com/products/downloads" TargetMode="External"/><Relationship Id="rId184" Type="http://schemas.openxmlformats.org/officeDocument/2006/relationships/hyperlink" Target="https://sensirion.com/products/downloads" TargetMode="External"/><Relationship Id="rId189" Type="http://schemas.openxmlformats.org/officeDocument/2006/relationships/hyperlink" Target="https://sensirion.com/products/downloads" TargetMode="External"/><Relationship Id="rId219" Type="http://schemas.openxmlformats.org/officeDocument/2006/relationships/hyperlink" Target="https://sensirion.com/products/downloads" TargetMode="External"/><Relationship Id="rId3" Type="http://schemas.openxmlformats.org/officeDocument/2006/relationships/hyperlink" Target="https://sensirion.com/products/downloads" TargetMode="External"/><Relationship Id="rId214" Type="http://schemas.openxmlformats.org/officeDocument/2006/relationships/hyperlink" Target="https://sensirion.com/products/downloads" TargetMode="External"/><Relationship Id="rId230" Type="http://schemas.openxmlformats.org/officeDocument/2006/relationships/hyperlink" Target="https://sensirion.com/products/downloads" TargetMode="External"/><Relationship Id="rId235" Type="http://schemas.openxmlformats.org/officeDocument/2006/relationships/hyperlink" Target="https://sensirion.com/products/downloads" TargetMode="External"/><Relationship Id="rId251" Type="http://schemas.openxmlformats.org/officeDocument/2006/relationships/hyperlink" Target="https://sensirion.com/products/downloads" TargetMode="External"/><Relationship Id="rId256" Type="http://schemas.openxmlformats.org/officeDocument/2006/relationships/hyperlink" Target="https://sensirion.com/products/downloads" TargetMode="External"/><Relationship Id="rId277" Type="http://schemas.openxmlformats.org/officeDocument/2006/relationships/hyperlink" Target="https://sensirion.com/products/downloads" TargetMode="External"/><Relationship Id="rId298" Type="http://schemas.openxmlformats.org/officeDocument/2006/relationships/hyperlink" Target="https://sensirion.com/products/downloads" TargetMode="External"/><Relationship Id="rId25" Type="http://schemas.openxmlformats.org/officeDocument/2006/relationships/hyperlink" Target="https://sensirion.com/products/downloads" TargetMode="External"/><Relationship Id="rId46" Type="http://schemas.openxmlformats.org/officeDocument/2006/relationships/hyperlink" Target="https://sensirion.com/products/downloads" TargetMode="External"/><Relationship Id="rId67" Type="http://schemas.openxmlformats.org/officeDocument/2006/relationships/hyperlink" Target="https://sensirion.com/products/downloads" TargetMode="External"/><Relationship Id="rId116" Type="http://schemas.openxmlformats.org/officeDocument/2006/relationships/hyperlink" Target="https://sensirion.com/products/downloads" TargetMode="External"/><Relationship Id="rId137" Type="http://schemas.openxmlformats.org/officeDocument/2006/relationships/hyperlink" Target="https://sensirion.com/products/downloads" TargetMode="External"/><Relationship Id="rId158" Type="http://schemas.openxmlformats.org/officeDocument/2006/relationships/hyperlink" Target="https://sensirion.com/products/downloads" TargetMode="External"/><Relationship Id="rId272" Type="http://schemas.openxmlformats.org/officeDocument/2006/relationships/hyperlink" Target="https://sensirion.com/products/downloads" TargetMode="External"/><Relationship Id="rId293" Type="http://schemas.openxmlformats.org/officeDocument/2006/relationships/hyperlink" Target="https://sensirion.com/products/downloads" TargetMode="External"/><Relationship Id="rId302" Type="http://schemas.openxmlformats.org/officeDocument/2006/relationships/hyperlink" Target="https://sensirion.com/resource/datasheet/sts4xa" TargetMode="External"/><Relationship Id="rId307" Type="http://schemas.openxmlformats.org/officeDocument/2006/relationships/hyperlink" Target="https://sensirion.com/resource/datasheet/SEN6x" TargetMode="External"/><Relationship Id="rId20" Type="http://schemas.openxmlformats.org/officeDocument/2006/relationships/hyperlink" Target="https://sensirion.com/products/downloads" TargetMode="External"/><Relationship Id="rId41" Type="http://schemas.openxmlformats.org/officeDocument/2006/relationships/hyperlink" Target="https://sensirion.com/products/downloads" TargetMode="External"/><Relationship Id="rId62" Type="http://schemas.openxmlformats.org/officeDocument/2006/relationships/hyperlink" Target="https://sensirion.com/products/downloads" TargetMode="External"/><Relationship Id="rId83" Type="http://schemas.openxmlformats.org/officeDocument/2006/relationships/hyperlink" Target="https://sensirion.com/products/downloads" TargetMode="External"/><Relationship Id="rId88" Type="http://schemas.openxmlformats.org/officeDocument/2006/relationships/hyperlink" Target="https://sensirion.com/products/downloads" TargetMode="External"/><Relationship Id="rId111" Type="http://schemas.openxmlformats.org/officeDocument/2006/relationships/hyperlink" Target="https://sensirion.com/products/downloads" TargetMode="External"/><Relationship Id="rId132" Type="http://schemas.openxmlformats.org/officeDocument/2006/relationships/hyperlink" Target="https://sensirion.com/products/downloads" TargetMode="External"/><Relationship Id="rId153" Type="http://schemas.openxmlformats.org/officeDocument/2006/relationships/hyperlink" Target="https://sensirion.com/products/downloads" TargetMode="External"/><Relationship Id="rId174" Type="http://schemas.openxmlformats.org/officeDocument/2006/relationships/hyperlink" Target="https://sensirion.com/products/downloads" TargetMode="External"/><Relationship Id="rId179" Type="http://schemas.openxmlformats.org/officeDocument/2006/relationships/hyperlink" Target="https://sensirion.com/products/downloads" TargetMode="External"/><Relationship Id="rId195" Type="http://schemas.openxmlformats.org/officeDocument/2006/relationships/hyperlink" Target="https://sensirion.com/products/downloads" TargetMode="External"/><Relationship Id="rId209" Type="http://schemas.openxmlformats.org/officeDocument/2006/relationships/hyperlink" Target="https://sensirion.com/products/downloads" TargetMode="External"/><Relationship Id="rId190" Type="http://schemas.openxmlformats.org/officeDocument/2006/relationships/hyperlink" Target="https://sensirion.com/products/downloads" TargetMode="External"/><Relationship Id="rId204" Type="http://schemas.openxmlformats.org/officeDocument/2006/relationships/hyperlink" Target="https://sensirion.com/products/downloads" TargetMode="External"/><Relationship Id="rId220" Type="http://schemas.openxmlformats.org/officeDocument/2006/relationships/hyperlink" Target="https://sensirion.com/products/downloads" TargetMode="External"/><Relationship Id="rId225" Type="http://schemas.openxmlformats.org/officeDocument/2006/relationships/hyperlink" Target="https://sensirion.com/products/downloads" TargetMode="External"/><Relationship Id="rId241" Type="http://schemas.openxmlformats.org/officeDocument/2006/relationships/hyperlink" Target="https://sensirion.com/products/downloads" TargetMode="External"/><Relationship Id="rId246" Type="http://schemas.openxmlformats.org/officeDocument/2006/relationships/hyperlink" Target="https://sensirion.com/products/downloads" TargetMode="External"/><Relationship Id="rId267" Type="http://schemas.openxmlformats.org/officeDocument/2006/relationships/hyperlink" Target="https://sensirion.com/products/downloads" TargetMode="External"/><Relationship Id="rId288" Type="http://schemas.openxmlformats.org/officeDocument/2006/relationships/hyperlink" Target="https://sensirion.com/products/downloads" TargetMode="External"/><Relationship Id="rId15" Type="http://schemas.openxmlformats.org/officeDocument/2006/relationships/hyperlink" Target="https://sensirion.com/products/downloads" TargetMode="External"/><Relationship Id="rId36" Type="http://schemas.openxmlformats.org/officeDocument/2006/relationships/hyperlink" Target="https://sensirion.com/products/downloads" TargetMode="External"/><Relationship Id="rId57" Type="http://schemas.openxmlformats.org/officeDocument/2006/relationships/hyperlink" Target="https://sensirion.com/products/downloads" TargetMode="External"/><Relationship Id="rId106" Type="http://schemas.openxmlformats.org/officeDocument/2006/relationships/hyperlink" Target="https://sensirion.com/products/downloads" TargetMode="External"/><Relationship Id="rId127" Type="http://schemas.openxmlformats.org/officeDocument/2006/relationships/hyperlink" Target="https://sensirion.com/products/downloads" TargetMode="External"/><Relationship Id="rId262" Type="http://schemas.openxmlformats.org/officeDocument/2006/relationships/hyperlink" Target="https://sensirion.com/products/downloads" TargetMode="External"/><Relationship Id="rId283" Type="http://schemas.openxmlformats.org/officeDocument/2006/relationships/hyperlink" Target="https://sensirion.com/products/downloads" TargetMode="External"/><Relationship Id="rId313" Type="http://schemas.openxmlformats.org/officeDocument/2006/relationships/printerSettings" Target="../printerSettings/printerSettings2.bin"/><Relationship Id="rId10" Type="http://schemas.openxmlformats.org/officeDocument/2006/relationships/hyperlink" Target="https://sensirion.com/products/downloads" TargetMode="External"/><Relationship Id="rId31" Type="http://schemas.openxmlformats.org/officeDocument/2006/relationships/hyperlink" Target="https://sensirion.com/products/downloads" TargetMode="External"/><Relationship Id="rId52" Type="http://schemas.openxmlformats.org/officeDocument/2006/relationships/hyperlink" Target="https://sensirion.com/products/downloads" TargetMode="External"/><Relationship Id="rId73" Type="http://schemas.openxmlformats.org/officeDocument/2006/relationships/hyperlink" Target="https://sensirion.com/products/downloads" TargetMode="External"/><Relationship Id="rId78" Type="http://schemas.openxmlformats.org/officeDocument/2006/relationships/hyperlink" Target="https://sensirion.com/products/downloads" TargetMode="External"/><Relationship Id="rId94" Type="http://schemas.openxmlformats.org/officeDocument/2006/relationships/hyperlink" Target="https://sensirion.com/products/downloads" TargetMode="External"/><Relationship Id="rId99" Type="http://schemas.openxmlformats.org/officeDocument/2006/relationships/hyperlink" Target="https://sensirion.com/products/downloads" TargetMode="External"/><Relationship Id="rId101" Type="http://schemas.openxmlformats.org/officeDocument/2006/relationships/hyperlink" Target="https://sensirion.com/products/downloads" TargetMode="External"/><Relationship Id="rId122" Type="http://schemas.openxmlformats.org/officeDocument/2006/relationships/hyperlink" Target="https://sensirion.com/products/downloads" TargetMode="External"/><Relationship Id="rId143" Type="http://schemas.openxmlformats.org/officeDocument/2006/relationships/hyperlink" Target="https://sensirion.com/products/downloads" TargetMode="External"/><Relationship Id="rId148" Type="http://schemas.openxmlformats.org/officeDocument/2006/relationships/hyperlink" Target="https://sensirion.com/products/downloads" TargetMode="External"/><Relationship Id="rId164" Type="http://schemas.openxmlformats.org/officeDocument/2006/relationships/hyperlink" Target="https://sensirion.com/products/downloads" TargetMode="External"/><Relationship Id="rId169" Type="http://schemas.openxmlformats.org/officeDocument/2006/relationships/hyperlink" Target="https://sensirion.com/products/downloads" TargetMode="External"/><Relationship Id="rId185" Type="http://schemas.openxmlformats.org/officeDocument/2006/relationships/hyperlink" Target="https://sensirion.com/products/downloads" TargetMode="External"/><Relationship Id="rId4" Type="http://schemas.openxmlformats.org/officeDocument/2006/relationships/hyperlink" Target="https://sensirion.com/products/downloads" TargetMode="External"/><Relationship Id="rId9" Type="http://schemas.openxmlformats.org/officeDocument/2006/relationships/hyperlink" Target="https://sensirion.com/products/downloads" TargetMode="External"/><Relationship Id="rId180" Type="http://schemas.openxmlformats.org/officeDocument/2006/relationships/hyperlink" Target="https://sensirion.com/products/downloads" TargetMode="External"/><Relationship Id="rId210" Type="http://schemas.openxmlformats.org/officeDocument/2006/relationships/hyperlink" Target="https://sensirion.com/products/downloads" TargetMode="External"/><Relationship Id="rId215" Type="http://schemas.openxmlformats.org/officeDocument/2006/relationships/hyperlink" Target="https://sensirion.com/products/downloads" TargetMode="External"/><Relationship Id="rId236" Type="http://schemas.openxmlformats.org/officeDocument/2006/relationships/hyperlink" Target="https://sensirion.com/products/downloads" TargetMode="External"/><Relationship Id="rId257" Type="http://schemas.openxmlformats.org/officeDocument/2006/relationships/hyperlink" Target="https://sensirion.com/products/downloads" TargetMode="External"/><Relationship Id="rId278" Type="http://schemas.openxmlformats.org/officeDocument/2006/relationships/hyperlink" Target="https://sensirion.com/products/downloads" TargetMode="External"/><Relationship Id="rId26" Type="http://schemas.openxmlformats.org/officeDocument/2006/relationships/hyperlink" Target="https://sensirion.com/products/downloads" TargetMode="External"/><Relationship Id="rId231" Type="http://schemas.openxmlformats.org/officeDocument/2006/relationships/hyperlink" Target="https://sensirion.com/products/downloads" TargetMode="External"/><Relationship Id="rId252" Type="http://schemas.openxmlformats.org/officeDocument/2006/relationships/hyperlink" Target="https://sensirion.com/products/downloads" TargetMode="External"/><Relationship Id="rId273" Type="http://schemas.openxmlformats.org/officeDocument/2006/relationships/hyperlink" Target="https://sensirion.com/products/downloads" TargetMode="External"/><Relationship Id="rId294" Type="http://schemas.openxmlformats.org/officeDocument/2006/relationships/hyperlink" Target="https://sensirion.com/products/downloads" TargetMode="External"/><Relationship Id="rId308" Type="http://schemas.openxmlformats.org/officeDocument/2006/relationships/hyperlink" Target="https://sensirion.com/products/downloads" TargetMode="External"/><Relationship Id="rId47" Type="http://schemas.openxmlformats.org/officeDocument/2006/relationships/hyperlink" Target="https://sensirion.com/products/downloads" TargetMode="External"/><Relationship Id="rId68" Type="http://schemas.openxmlformats.org/officeDocument/2006/relationships/hyperlink" Target="https://sensirion.com/products/downloads" TargetMode="External"/><Relationship Id="rId89" Type="http://schemas.openxmlformats.org/officeDocument/2006/relationships/hyperlink" Target="https://sensirion.com/products/downloads" TargetMode="External"/><Relationship Id="rId112" Type="http://schemas.openxmlformats.org/officeDocument/2006/relationships/hyperlink" Target="https://sensirion.com/products/downloads" TargetMode="External"/><Relationship Id="rId133" Type="http://schemas.openxmlformats.org/officeDocument/2006/relationships/hyperlink" Target="https://sensirion.com/products/downloads" TargetMode="External"/><Relationship Id="rId154" Type="http://schemas.openxmlformats.org/officeDocument/2006/relationships/hyperlink" Target="https://sensirion.com/products/downloads" TargetMode="External"/><Relationship Id="rId175" Type="http://schemas.openxmlformats.org/officeDocument/2006/relationships/hyperlink" Target="https://sensirion.com/products/downloads" TargetMode="External"/><Relationship Id="rId196" Type="http://schemas.openxmlformats.org/officeDocument/2006/relationships/hyperlink" Target="https://sensirion.com/products/downloads" TargetMode="External"/><Relationship Id="rId200" Type="http://schemas.openxmlformats.org/officeDocument/2006/relationships/hyperlink" Target="https://sensirion.com/products/downloads" TargetMode="External"/><Relationship Id="rId16" Type="http://schemas.openxmlformats.org/officeDocument/2006/relationships/hyperlink" Target="https://sensirion.com/products/downloads" TargetMode="External"/><Relationship Id="rId221" Type="http://schemas.openxmlformats.org/officeDocument/2006/relationships/hyperlink" Target="https://sensirion.com/products/downloads" TargetMode="External"/><Relationship Id="rId242" Type="http://schemas.openxmlformats.org/officeDocument/2006/relationships/hyperlink" Target="https://sensirion.com/products/downloads" TargetMode="External"/><Relationship Id="rId263" Type="http://schemas.openxmlformats.org/officeDocument/2006/relationships/hyperlink" Target="https://sensirion.com/products/downloads" TargetMode="External"/><Relationship Id="rId284" Type="http://schemas.openxmlformats.org/officeDocument/2006/relationships/hyperlink" Target="https://sensirion.com/products/downloads" TargetMode="External"/><Relationship Id="rId37" Type="http://schemas.openxmlformats.org/officeDocument/2006/relationships/hyperlink" Target="https://sensirion.com/products/downloads" TargetMode="External"/><Relationship Id="rId58" Type="http://schemas.openxmlformats.org/officeDocument/2006/relationships/hyperlink" Target="https://sensirion.com/products/downloads" TargetMode="External"/><Relationship Id="rId79" Type="http://schemas.openxmlformats.org/officeDocument/2006/relationships/hyperlink" Target="https://sensirion.com/products/downloads" TargetMode="External"/><Relationship Id="rId102" Type="http://schemas.openxmlformats.org/officeDocument/2006/relationships/hyperlink" Target="https://sensirion.com/products/downloads" TargetMode="External"/><Relationship Id="rId123" Type="http://schemas.openxmlformats.org/officeDocument/2006/relationships/hyperlink" Target="https://sensirion.com/products/downloads" TargetMode="External"/><Relationship Id="rId144" Type="http://schemas.openxmlformats.org/officeDocument/2006/relationships/hyperlink" Target="https://sensirion.com/products/downloads" TargetMode="External"/><Relationship Id="rId90" Type="http://schemas.openxmlformats.org/officeDocument/2006/relationships/hyperlink" Target="https://sensirion.com/products/downloads" TargetMode="External"/><Relationship Id="rId165" Type="http://schemas.openxmlformats.org/officeDocument/2006/relationships/hyperlink" Target="https://sensirion.com/products/downloads" TargetMode="External"/><Relationship Id="rId186" Type="http://schemas.openxmlformats.org/officeDocument/2006/relationships/hyperlink" Target="https://sensirion.com/products/downloads" TargetMode="External"/><Relationship Id="rId211" Type="http://schemas.openxmlformats.org/officeDocument/2006/relationships/hyperlink" Target="https://sensirion.com/products/downloads" TargetMode="External"/><Relationship Id="rId232" Type="http://schemas.openxmlformats.org/officeDocument/2006/relationships/hyperlink" Target="https://sensirion.com/products/downloads" TargetMode="External"/><Relationship Id="rId253" Type="http://schemas.openxmlformats.org/officeDocument/2006/relationships/hyperlink" Target="https://sensirion.com/products/downloads" TargetMode="External"/><Relationship Id="rId274" Type="http://schemas.openxmlformats.org/officeDocument/2006/relationships/hyperlink" Target="https://sensirion.com/products/downloads" TargetMode="External"/><Relationship Id="rId295" Type="http://schemas.openxmlformats.org/officeDocument/2006/relationships/hyperlink" Target="https://sensirion.com/products/downloads" TargetMode="External"/><Relationship Id="rId309" Type="http://schemas.openxmlformats.org/officeDocument/2006/relationships/hyperlink" Target="https://sensirion.com/products/downloads" TargetMode="External"/><Relationship Id="rId27" Type="http://schemas.openxmlformats.org/officeDocument/2006/relationships/hyperlink" Target="https://sensirion.com/products/downloads" TargetMode="External"/><Relationship Id="rId48" Type="http://schemas.openxmlformats.org/officeDocument/2006/relationships/hyperlink" Target="https://sensirion.com/products/downloads" TargetMode="External"/><Relationship Id="rId69" Type="http://schemas.openxmlformats.org/officeDocument/2006/relationships/hyperlink" Target="https://sensirion.com/products/downloads" TargetMode="External"/><Relationship Id="rId113" Type="http://schemas.openxmlformats.org/officeDocument/2006/relationships/hyperlink" Target="https://sensirion.com/products/downloads" TargetMode="External"/><Relationship Id="rId134" Type="http://schemas.openxmlformats.org/officeDocument/2006/relationships/hyperlink" Target="https://sensirion.com/products/downloads" TargetMode="External"/><Relationship Id="rId80" Type="http://schemas.openxmlformats.org/officeDocument/2006/relationships/hyperlink" Target="https://sensirion.com/products/downloads" TargetMode="External"/><Relationship Id="rId155" Type="http://schemas.openxmlformats.org/officeDocument/2006/relationships/hyperlink" Target="https://sensirion.com/products/downloads" TargetMode="External"/><Relationship Id="rId176" Type="http://schemas.openxmlformats.org/officeDocument/2006/relationships/hyperlink" Target="https://sensirion.com/products/downloads" TargetMode="External"/><Relationship Id="rId197" Type="http://schemas.openxmlformats.org/officeDocument/2006/relationships/hyperlink" Target="https://sensirion.com/products/downloads" TargetMode="External"/><Relationship Id="rId201" Type="http://schemas.openxmlformats.org/officeDocument/2006/relationships/hyperlink" Target="https://sensirion.com/products/downloads" TargetMode="External"/><Relationship Id="rId222" Type="http://schemas.openxmlformats.org/officeDocument/2006/relationships/hyperlink" Target="https://sensirion.com/products/downloads" TargetMode="External"/><Relationship Id="rId243" Type="http://schemas.openxmlformats.org/officeDocument/2006/relationships/hyperlink" Target="https://sensirion.com/products/downloads" TargetMode="External"/><Relationship Id="rId264" Type="http://schemas.openxmlformats.org/officeDocument/2006/relationships/hyperlink" Target="https://sensirion.com/products/downloads" TargetMode="External"/><Relationship Id="rId285" Type="http://schemas.openxmlformats.org/officeDocument/2006/relationships/hyperlink" Target="https://sensirion.com/products/downloads" TargetMode="External"/><Relationship Id="rId17" Type="http://schemas.openxmlformats.org/officeDocument/2006/relationships/hyperlink" Target="https://sensirion.com/products/downloads" TargetMode="External"/><Relationship Id="rId38" Type="http://schemas.openxmlformats.org/officeDocument/2006/relationships/hyperlink" Target="https://sensirion.com/products/downloads" TargetMode="External"/><Relationship Id="rId59" Type="http://schemas.openxmlformats.org/officeDocument/2006/relationships/hyperlink" Target="https://sensirion.com/products/downloads" TargetMode="External"/><Relationship Id="rId103" Type="http://schemas.openxmlformats.org/officeDocument/2006/relationships/hyperlink" Target="https://sensirion.com/products/downloads" TargetMode="External"/><Relationship Id="rId124" Type="http://schemas.openxmlformats.org/officeDocument/2006/relationships/hyperlink" Target="https://sensirion.com/products/downloads" TargetMode="External"/><Relationship Id="rId310" Type="http://schemas.openxmlformats.org/officeDocument/2006/relationships/hyperlink" Target="https://sensirion.com/products/downloads" TargetMode="External"/><Relationship Id="rId70" Type="http://schemas.openxmlformats.org/officeDocument/2006/relationships/hyperlink" Target="https://sensirion.com/products/downloads" TargetMode="External"/><Relationship Id="rId91" Type="http://schemas.openxmlformats.org/officeDocument/2006/relationships/hyperlink" Target="https://sensirion.com/products/downloads" TargetMode="External"/><Relationship Id="rId145" Type="http://schemas.openxmlformats.org/officeDocument/2006/relationships/hyperlink" Target="https://sensirion.com/products/downloads" TargetMode="External"/><Relationship Id="rId166" Type="http://schemas.openxmlformats.org/officeDocument/2006/relationships/hyperlink" Target="https://sensirion.com/products/downloads" TargetMode="External"/><Relationship Id="rId187" Type="http://schemas.openxmlformats.org/officeDocument/2006/relationships/hyperlink" Target="https://sensirion.com/products/downloads" TargetMode="External"/><Relationship Id="rId1" Type="http://schemas.openxmlformats.org/officeDocument/2006/relationships/hyperlink" Target="https://sensirion.com/products/downloads" TargetMode="External"/><Relationship Id="rId212" Type="http://schemas.openxmlformats.org/officeDocument/2006/relationships/hyperlink" Target="https://sensirion.com/products/downloads" TargetMode="External"/><Relationship Id="rId233" Type="http://schemas.openxmlformats.org/officeDocument/2006/relationships/hyperlink" Target="https://sensirion.com/products/downloads" TargetMode="External"/><Relationship Id="rId254" Type="http://schemas.openxmlformats.org/officeDocument/2006/relationships/hyperlink" Target="https://sensirion.com/products/downloads" TargetMode="External"/><Relationship Id="rId28" Type="http://schemas.openxmlformats.org/officeDocument/2006/relationships/hyperlink" Target="https://sensirion.com/products/downloads" TargetMode="External"/><Relationship Id="rId49" Type="http://schemas.openxmlformats.org/officeDocument/2006/relationships/hyperlink" Target="https://sensirion.com/products/downloads" TargetMode="External"/><Relationship Id="rId114" Type="http://schemas.openxmlformats.org/officeDocument/2006/relationships/hyperlink" Target="https://sensirion.com/products/downloads" TargetMode="External"/><Relationship Id="rId275" Type="http://schemas.openxmlformats.org/officeDocument/2006/relationships/hyperlink" Target="https://sensirion.com/products/downloads" TargetMode="External"/><Relationship Id="rId296" Type="http://schemas.openxmlformats.org/officeDocument/2006/relationships/hyperlink" Target="https://sensirion.com/products/downloads" TargetMode="External"/><Relationship Id="rId300" Type="http://schemas.openxmlformats.org/officeDocument/2006/relationships/hyperlink" Target="http://www.partners.sensirion.com/" TargetMode="External"/><Relationship Id="rId60" Type="http://schemas.openxmlformats.org/officeDocument/2006/relationships/hyperlink" Target="https://sensirion.com/products/downloads" TargetMode="External"/><Relationship Id="rId81" Type="http://schemas.openxmlformats.org/officeDocument/2006/relationships/hyperlink" Target="https://sensirion.com/products/downloads" TargetMode="External"/><Relationship Id="rId135" Type="http://schemas.openxmlformats.org/officeDocument/2006/relationships/hyperlink" Target="https://sensirion.com/products/downloads" TargetMode="External"/><Relationship Id="rId156" Type="http://schemas.openxmlformats.org/officeDocument/2006/relationships/hyperlink" Target="https://sensirion.com/products/downloads" TargetMode="External"/><Relationship Id="rId177" Type="http://schemas.openxmlformats.org/officeDocument/2006/relationships/hyperlink" Target="https://sensirion.com/products/downloads" TargetMode="External"/><Relationship Id="rId198" Type="http://schemas.openxmlformats.org/officeDocument/2006/relationships/hyperlink" Target="https://sensirion.com/products/downloads" TargetMode="External"/><Relationship Id="rId202" Type="http://schemas.openxmlformats.org/officeDocument/2006/relationships/hyperlink" Target="https://sensirion.com/products/downloads" TargetMode="External"/><Relationship Id="rId223" Type="http://schemas.openxmlformats.org/officeDocument/2006/relationships/hyperlink" Target="https://sensirion.com/products/downloads" TargetMode="External"/><Relationship Id="rId244" Type="http://schemas.openxmlformats.org/officeDocument/2006/relationships/hyperlink" Target="https://sensirion.com/products/downloads" TargetMode="External"/><Relationship Id="rId18" Type="http://schemas.openxmlformats.org/officeDocument/2006/relationships/hyperlink" Target="https://sensirion.com/products/downloads" TargetMode="External"/><Relationship Id="rId39" Type="http://schemas.openxmlformats.org/officeDocument/2006/relationships/hyperlink" Target="https://sensirion.com/products/downloads" TargetMode="External"/><Relationship Id="rId265" Type="http://schemas.openxmlformats.org/officeDocument/2006/relationships/hyperlink" Target="https://sensirion.com/products/downloads" TargetMode="External"/><Relationship Id="rId286" Type="http://schemas.openxmlformats.org/officeDocument/2006/relationships/hyperlink" Target="https://sensirion.com/products/downloads" TargetMode="External"/><Relationship Id="rId50" Type="http://schemas.openxmlformats.org/officeDocument/2006/relationships/hyperlink" Target="https://sensirion.com/products/downloads" TargetMode="External"/><Relationship Id="rId104" Type="http://schemas.openxmlformats.org/officeDocument/2006/relationships/hyperlink" Target="https://sensirion.com/products/downloads" TargetMode="External"/><Relationship Id="rId125" Type="http://schemas.openxmlformats.org/officeDocument/2006/relationships/hyperlink" Target="https://sensirion.com/products/downloads" TargetMode="External"/><Relationship Id="rId146" Type="http://schemas.openxmlformats.org/officeDocument/2006/relationships/hyperlink" Target="https://sensirion.com/products/downloads" TargetMode="External"/><Relationship Id="rId167" Type="http://schemas.openxmlformats.org/officeDocument/2006/relationships/hyperlink" Target="https://sensirion.com/products/downloads" TargetMode="External"/><Relationship Id="rId188" Type="http://schemas.openxmlformats.org/officeDocument/2006/relationships/hyperlink" Target="https://sensirion.com/products/downloads" TargetMode="External"/><Relationship Id="rId311" Type="http://schemas.openxmlformats.org/officeDocument/2006/relationships/hyperlink" Target="https://sensirion.com/products/downloads" TargetMode="External"/><Relationship Id="rId71" Type="http://schemas.openxmlformats.org/officeDocument/2006/relationships/hyperlink" Target="https://sensirion.com/products/downloads" TargetMode="External"/><Relationship Id="rId92" Type="http://schemas.openxmlformats.org/officeDocument/2006/relationships/hyperlink" Target="https://sensirion.com/products/downloads" TargetMode="External"/><Relationship Id="rId213" Type="http://schemas.openxmlformats.org/officeDocument/2006/relationships/hyperlink" Target="https://sensirion.com/products/downloads" TargetMode="External"/><Relationship Id="rId234" Type="http://schemas.openxmlformats.org/officeDocument/2006/relationships/hyperlink" Target="https://sensirion.com/products/downloads" TargetMode="External"/><Relationship Id="rId2" Type="http://schemas.openxmlformats.org/officeDocument/2006/relationships/hyperlink" Target="https://sensirion.com/products/downloads" TargetMode="External"/><Relationship Id="rId29" Type="http://schemas.openxmlformats.org/officeDocument/2006/relationships/hyperlink" Target="https://sensirion.com/products/downloads" TargetMode="External"/><Relationship Id="rId255" Type="http://schemas.openxmlformats.org/officeDocument/2006/relationships/hyperlink" Target="https://sensirion.com/products/downloads" TargetMode="External"/><Relationship Id="rId276" Type="http://schemas.openxmlformats.org/officeDocument/2006/relationships/hyperlink" Target="https://sensirion.com/products/downloads" TargetMode="External"/><Relationship Id="rId297" Type="http://schemas.openxmlformats.org/officeDocument/2006/relationships/hyperlink" Target="https://sensirion.com/products/downloads" TargetMode="External"/><Relationship Id="rId40" Type="http://schemas.openxmlformats.org/officeDocument/2006/relationships/hyperlink" Target="https://sensirion.com/products/downloads" TargetMode="External"/><Relationship Id="rId115" Type="http://schemas.openxmlformats.org/officeDocument/2006/relationships/hyperlink" Target="https://sensirion.com/products/downloads" TargetMode="External"/><Relationship Id="rId136" Type="http://schemas.openxmlformats.org/officeDocument/2006/relationships/hyperlink" Target="https://sensirion.com/products/downloads" TargetMode="External"/><Relationship Id="rId157" Type="http://schemas.openxmlformats.org/officeDocument/2006/relationships/hyperlink" Target="https://sensirion.com/products/downloads" TargetMode="External"/><Relationship Id="rId178" Type="http://schemas.openxmlformats.org/officeDocument/2006/relationships/hyperlink" Target="https://sensirion.com/products/downloads" TargetMode="External"/><Relationship Id="rId301" Type="http://schemas.openxmlformats.org/officeDocument/2006/relationships/hyperlink" Target="http://www.sensirion.com/file/terms_condition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partners.sensirion.com/" TargetMode="External"/><Relationship Id="rId1" Type="http://schemas.openxmlformats.org/officeDocument/2006/relationships/hyperlink" Target="http://www.sensirion.com/file/terms_conditions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6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92D050"/>
  </sheetPr>
  <dimension ref="A2:M389"/>
  <sheetViews>
    <sheetView tabSelected="1" topLeftCell="A372" zoomScaleNormal="100" workbookViewId="0">
      <selection activeCell="A391" sqref="A391"/>
    </sheetView>
  </sheetViews>
  <sheetFormatPr defaultColWidth="11.453125" defaultRowHeight="12.5" x14ac:dyDescent="0.25"/>
  <cols>
    <col min="1" max="1" width="15.1796875" style="3" bestFit="1" customWidth="1"/>
    <col min="2" max="2" width="15.54296875" style="3" customWidth="1"/>
    <col min="3" max="3" width="13.81640625" style="3" customWidth="1"/>
    <col min="4" max="16384" width="11.453125" style="3"/>
  </cols>
  <sheetData>
    <row r="2" spans="1:12" x14ac:dyDescent="0.25">
      <c r="A2" s="55">
        <v>42102</v>
      </c>
      <c r="B2" s="15" t="s">
        <v>0</v>
      </c>
      <c r="C2" s="15"/>
      <c r="D2" s="15"/>
      <c r="E2" s="15"/>
      <c r="K2" s="3" t="s">
        <v>1</v>
      </c>
    </row>
    <row r="3" spans="1:12" x14ac:dyDescent="0.25">
      <c r="B3" s="15"/>
      <c r="C3" s="15" t="s">
        <v>2</v>
      </c>
      <c r="D3" s="15"/>
      <c r="E3" s="15"/>
    </row>
    <row r="5" spans="1:12" x14ac:dyDescent="0.25">
      <c r="A5" s="55">
        <v>42102</v>
      </c>
      <c r="B5" s="15" t="s">
        <v>3</v>
      </c>
      <c r="C5" s="15"/>
      <c r="D5" s="15"/>
      <c r="E5" s="15"/>
      <c r="K5" s="3" t="s">
        <v>1</v>
      </c>
    </row>
    <row r="7" spans="1:12" x14ac:dyDescent="0.25">
      <c r="A7" s="55">
        <v>42180</v>
      </c>
      <c r="B7" s="15" t="s">
        <v>4</v>
      </c>
      <c r="K7" s="3" t="s">
        <v>1</v>
      </c>
    </row>
    <row r="9" spans="1:12" x14ac:dyDescent="0.25">
      <c r="A9" s="55">
        <v>42192</v>
      </c>
      <c r="B9" s="15" t="s">
        <v>5</v>
      </c>
      <c r="K9" s="3" t="s">
        <v>6</v>
      </c>
    </row>
    <row r="11" spans="1:12" x14ac:dyDescent="0.25">
      <c r="A11" s="55">
        <v>42192</v>
      </c>
      <c r="B11" s="15" t="s">
        <v>7</v>
      </c>
      <c r="C11" s="15"/>
      <c r="D11" s="15"/>
      <c r="E11" s="15"/>
      <c r="F11" s="15"/>
      <c r="G11" s="15"/>
      <c r="K11" s="15" t="s">
        <v>1</v>
      </c>
    </row>
    <row r="13" spans="1:12" x14ac:dyDescent="0.25">
      <c r="A13" s="56">
        <v>42214</v>
      </c>
      <c r="B13" s="15" t="s">
        <v>8</v>
      </c>
      <c r="C13" s="15"/>
      <c r="D13" s="15"/>
      <c r="E13" s="15"/>
      <c r="F13" s="15"/>
      <c r="G13" s="15"/>
      <c r="K13" s="15" t="s">
        <v>1</v>
      </c>
    </row>
    <row r="15" spans="1:12" x14ac:dyDescent="0.25">
      <c r="A15" s="56">
        <v>42297</v>
      </c>
      <c r="B15" s="15" t="s">
        <v>9</v>
      </c>
      <c r="C15" s="15"/>
      <c r="D15" s="15"/>
      <c r="E15" s="15"/>
      <c r="F15" s="15"/>
      <c r="G15" s="15"/>
      <c r="H15" s="15"/>
      <c r="I15" s="15"/>
      <c r="J15" s="15"/>
      <c r="K15" s="3" t="s">
        <v>1</v>
      </c>
      <c r="L15" s="15"/>
    </row>
    <row r="16" spans="1:12" x14ac:dyDescent="0.25">
      <c r="A16" s="15"/>
      <c r="B16" s="15"/>
      <c r="C16" s="15" t="s">
        <v>10</v>
      </c>
      <c r="D16" s="15"/>
      <c r="E16" s="15"/>
      <c r="F16" s="15"/>
      <c r="G16" s="15"/>
      <c r="H16" s="15"/>
      <c r="I16" s="15"/>
      <c r="J16" s="15"/>
      <c r="L16" s="15"/>
    </row>
    <row r="17" spans="1:13" x14ac:dyDescent="0.25">
      <c r="C17" s="15" t="s">
        <v>11</v>
      </c>
    </row>
    <row r="19" spans="1:13" s="15" customFormat="1" x14ac:dyDescent="0.25">
      <c r="A19" s="56">
        <v>42324</v>
      </c>
      <c r="B19" s="15" t="s">
        <v>12</v>
      </c>
      <c r="K19" s="3" t="s">
        <v>1</v>
      </c>
      <c r="M19" s="3"/>
    </row>
    <row r="21" spans="1:13" x14ac:dyDescent="0.25">
      <c r="A21" s="56">
        <v>42346</v>
      </c>
      <c r="B21" s="15" t="s">
        <v>13</v>
      </c>
      <c r="C21" s="15"/>
      <c r="D21" s="15"/>
      <c r="E21" s="15"/>
      <c r="F21" s="15"/>
      <c r="G21" s="15"/>
      <c r="H21" s="15"/>
      <c r="I21" s="15"/>
      <c r="J21" s="15"/>
      <c r="K21" s="15" t="s">
        <v>1</v>
      </c>
      <c r="L21" s="15"/>
      <c r="M21" s="15"/>
    </row>
    <row r="23" spans="1:13" x14ac:dyDescent="0.25">
      <c r="A23" s="55">
        <v>42489</v>
      </c>
      <c r="B23" s="15" t="s">
        <v>14</v>
      </c>
      <c r="K23" s="3" t="s">
        <v>1</v>
      </c>
    </row>
    <row r="25" spans="1:13" x14ac:dyDescent="0.25">
      <c r="A25" s="55">
        <v>42543</v>
      </c>
      <c r="B25" s="15" t="s">
        <v>15</v>
      </c>
      <c r="K25" s="3" t="s">
        <v>1</v>
      </c>
    </row>
    <row r="26" spans="1:13" x14ac:dyDescent="0.25">
      <c r="C26" s="15" t="s">
        <v>16</v>
      </c>
    </row>
    <row r="27" spans="1:13" x14ac:dyDescent="0.25">
      <c r="C27" s="3" t="s">
        <v>17</v>
      </c>
    </row>
    <row r="28" spans="1:13" x14ac:dyDescent="0.25">
      <c r="C28" s="3" t="s">
        <v>18</v>
      </c>
    </row>
    <row r="29" spans="1:13" x14ac:dyDescent="0.25">
      <c r="C29" s="3" t="s">
        <v>19</v>
      </c>
    </row>
    <row r="30" spans="1:13" x14ac:dyDescent="0.25">
      <c r="C30" s="15" t="s">
        <v>20</v>
      </c>
      <c r="D30" s="15"/>
      <c r="E30" s="15"/>
      <c r="F30" s="15"/>
      <c r="G30" s="15"/>
      <c r="H30" s="15"/>
      <c r="I30" s="15"/>
      <c r="J30" s="15"/>
    </row>
    <row r="31" spans="1:13" x14ac:dyDescent="0.25">
      <c r="C31" s="3" t="s">
        <v>21</v>
      </c>
    </row>
    <row r="32" spans="1:13" s="40" customForma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spans="1:11" x14ac:dyDescent="0.25">
      <c r="A33" s="55">
        <v>42673</v>
      </c>
      <c r="B33" s="15" t="s">
        <v>15</v>
      </c>
      <c r="K33" s="3" t="s">
        <v>1</v>
      </c>
    </row>
    <row r="34" spans="1:11" x14ac:dyDescent="0.25">
      <c r="C34" s="3" t="s">
        <v>22</v>
      </c>
    </row>
    <row r="35" spans="1:11" x14ac:dyDescent="0.25">
      <c r="C35" s="3" t="s">
        <v>23</v>
      </c>
    </row>
    <row r="36" spans="1:11" x14ac:dyDescent="0.25">
      <c r="C36" s="3" t="s">
        <v>24</v>
      </c>
    </row>
    <row r="37" spans="1:11" x14ac:dyDescent="0.25">
      <c r="C37" s="3" t="s">
        <v>25</v>
      </c>
    </row>
    <row r="38" spans="1:11" x14ac:dyDescent="0.25">
      <c r="C38" s="3" t="s">
        <v>26</v>
      </c>
    </row>
    <row r="40" spans="1:11" x14ac:dyDescent="0.25">
      <c r="A40" s="55">
        <v>42751</v>
      </c>
      <c r="B40" s="3" t="s">
        <v>27</v>
      </c>
      <c r="C40" s="3" t="s">
        <v>28</v>
      </c>
      <c r="K40" s="3" t="s">
        <v>1</v>
      </c>
    </row>
    <row r="41" spans="1:11" x14ac:dyDescent="0.25">
      <c r="C41" s="3" t="s">
        <v>29</v>
      </c>
    </row>
    <row r="42" spans="1:11" x14ac:dyDescent="0.25">
      <c r="C42" s="3" t="s">
        <v>30</v>
      </c>
    </row>
    <row r="44" spans="1:11" x14ac:dyDescent="0.25">
      <c r="A44" s="55">
        <v>43160</v>
      </c>
      <c r="B44" s="3" t="s">
        <v>31</v>
      </c>
      <c r="K44" s="3" t="s">
        <v>32</v>
      </c>
    </row>
    <row r="45" spans="1:11" x14ac:dyDescent="0.25">
      <c r="A45" s="55"/>
    </row>
    <row r="46" spans="1:11" x14ac:dyDescent="0.25">
      <c r="A46" s="55">
        <v>43497</v>
      </c>
      <c r="B46" s="3" t="s">
        <v>33</v>
      </c>
      <c r="K46" s="3" t="s">
        <v>32</v>
      </c>
    </row>
    <row r="47" spans="1:11" x14ac:dyDescent="0.25">
      <c r="C47" s="3" t="s">
        <v>34</v>
      </c>
    </row>
    <row r="48" spans="1:11" x14ac:dyDescent="0.25">
      <c r="C48" s="3" t="s">
        <v>35</v>
      </c>
    </row>
    <row r="49" spans="1:11" x14ac:dyDescent="0.25">
      <c r="C49" s="3" t="s">
        <v>36</v>
      </c>
    </row>
    <row r="50" spans="1:11" x14ac:dyDescent="0.25">
      <c r="C50" s="3" t="s">
        <v>37</v>
      </c>
    </row>
    <row r="51" spans="1:11" x14ac:dyDescent="0.25">
      <c r="C51" s="3" t="s">
        <v>38</v>
      </c>
    </row>
    <row r="52" spans="1:11" x14ac:dyDescent="0.25">
      <c r="C52" s="3" t="s">
        <v>39</v>
      </c>
    </row>
    <row r="53" spans="1:11" x14ac:dyDescent="0.25">
      <c r="C53" s="3" t="s">
        <v>40</v>
      </c>
    </row>
    <row r="54" spans="1:11" x14ac:dyDescent="0.25">
      <c r="C54" s="3" t="s">
        <v>41</v>
      </c>
    </row>
    <row r="55" spans="1:11" x14ac:dyDescent="0.25">
      <c r="C55" s="3" t="s">
        <v>42</v>
      </c>
    </row>
    <row r="57" spans="1:11" x14ac:dyDescent="0.25">
      <c r="A57" s="55">
        <v>43560</v>
      </c>
      <c r="C57" s="3" t="s">
        <v>43</v>
      </c>
      <c r="K57" s="3" t="s">
        <v>32</v>
      </c>
    </row>
    <row r="59" spans="1:11" x14ac:dyDescent="0.25">
      <c r="A59" s="55">
        <v>43580</v>
      </c>
      <c r="C59" s="3" t="s">
        <v>44</v>
      </c>
    </row>
    <row r="60" spans="1:11" x14ac:dyDescent="0.25">
      <c r="C60" s="3" t="s">
        <v>45</v>
      </c>
      <c r="K60" s="3" t="s">
        <v>32</v>
      </c>
    </row>
    <row r="61" spans="1:11" x14ac:dyDescent="0.25">
      <c r="C61" s="3" t="s">
        <v>46</v>
      </c>
    </row>
    <row r="62" spans="1:11" x14ac:dyDescent="0.25">
      <c r="C62" s="3" t="s">
        <v>47</v>
      </c>
    </row>
    <row r="63" spans="1:11" x14ac:dyDescent="0.25">
      <c r="C63" s="3" t="s">
        <v>48</v>
      </c>
    </row>
    <row r="65" spans="1:11" x14ac:dyDescent="0.25">
      <c r="A65" s="55">
        <v>43614</v>
      </c>
      <c r="B65" s="3" t="s">
        <v>49</v>
      </c>
      <c r="C65" s="89" t="s">
        <v>50</v>
      </c>
      <c r="K65" s="3" t="s">
        <v>32</v>
      </c>
    </row>
    <row r="66" spans="1:11" x14ac:dyDescent="0.25">
      <c r="C66" s="89" t="s">
        <v>51</v>
      </c>
    </row>
    <row r="67" spans="1:11" x14ac:dyDescent="0.25">
      <c r="C67" s="89" t="s">
        <v>52</v>
      </c>
    </row>
    <row r="68" spans="1:11" x14ac:dyDescent="0.25">
      <c r="C68" s="89" t="s">
        <v>53</v>
      </c>
    </row>
    <row r="69" spans="1:11" x14ac:dyDescent="0.25">
      <c r="C69" s="3" t="s">
        <v>54</v>
      </c>
    </row>
    <row r="70" spans="1:11" x14ac:dyDescent="0.25">
      <c r="C70" s="3" t="s">
        <v>55</v>
      </c>
    </row>
    <row r="72" spans="1:11" x14ac:dyDescent="0.25">
      <c r="C72" s="3" t="s">
        <v>56</v>
      </c>
      <c r="F72" s="88"/>
    </row>
    <row r="75" spans="1:11" x14ac:dyDescent="0.25">
      <c r="A75" s="55">
        <v>43676</v>
      </c>
      <c r="B75" s="3" t="s">
        <v>57</v>
      </c>
      <c r="C75" s="3" t="s">
        <v>58</v>
      </c>
    </row>
    <row r="76" spans="1:11" x14ac:dyDescent="0.25">
      <c r="C76" s="3" t="s">
        <v>59</v>
      </c>
    </row>
    <row r="77" spans="1:11" x14ac:dyDescent="0.25">
      <c r="C77" s="3" t="s">
        <v>60</v>
      </c>
    </row>
    <row r="78" spans="1:11" x14ac:dyDescent="0.25">
      <c r="C78" s="3" t="s">
        <v>61</v>
      </c>
    </row>
    <row r="79" spans="1:11" x14ac:dyDescent="0.25">
      <c r="C79" s="3" t="s">
        <v>62</v>
      </c>
    </row>
    <row r="80" spans="1:11" x14ac:dyDescent="0.25">
      <c r="C80" s="3" t="s">
        <v>63</v>
      </c>
    </row>
    <row r="81" spans="1:3" x14ac:dyDescent="0.25">
      <c r="C81" s="3" t="s">
        <v>64</v>
      </c>
    </row>
    <row r="82" spans="1:3" x14ac:dyDescent="0.25">
      <c r="C82" s="3" t="s">
        <v>65</v>
      </c>
    </row>
    <row r="83" spans="1:3" x14ac:dyDescent="0.25">
      <c r="C83" s="3" t="s">
        <v>66</v>
      </c>
    </row>
    <row r="84" spans="1:3" x14ac:dyDescent="0.25">
      <c r="C84" s="3" t="s">
        <v>67</v>
      </c>
    </row>
    <row r="85" spans="1:3" x14ac:dyDescent="0.25">
      <c r="C85" s="3" t="s">
        <v>68</v>
      </c>
    </row>
    <row r="86" spans="1:3" x14ac:dyDescent="0.25">
      <c r="C86" s="3" t="s">
        <v>69</v>
      </c>
    </row>
    <row r="87" spans="1:3" x14ac:dyDescent="0.25">
      <c r="C87" s="3" t="s">
        <v>70</v>
      </c>
    </row>
    <row r="89" spans="1:3" x14ac:dyDescent="0.25">
      <c r="A89" s="55">
        <v>43756</v>
      </c>
      <c r="B89" s="3" t="s">
        <v>57</v>
      </c>
      <c r="C89" s="3" t="s">
        <v>71</v>
      </c>
    </row>
    <row r="90" spans="1:3" x14ac:dyDescent="0.25">
      <c r="C90" s="3" t="s">
        <v>72</v>
      </c>
    </row>
    <row r="93" spans="1:3" x14ac:dyDescent="0.25">
      <c r="A93" s="55">
        <v>43812</v>
      </c>
      <c r="B93" s="3" t="s">
        <v>57</v>
      </c>
      <c r="C93" s="3" t="s">
        <v>73</v>
      </c>
    </row>
    <row r="94" spans="1:3" x14ac:dyDescent="0.25">
      <c r="C94" s="3" t="s">
        <v>74</v>
      </c>
    </row>
    <row r="95" spans="1:3" x14ac:dyDescent="0.25">
      <c r="C95" s="3" t="s">
        <v>75</v>
      </c>
    </row>
    <row r="96" spans="1:3" x14ac:dyDescent="0.25">
      <c r="C96" s="3" t="s">
        <v>76</v>
      </c>
    </row>
    <row r="97" spans="1:3" x14ac:dyDescent="0.25">
      <c r="C97" s="3" t="s">
        <v>77</v>
      </c>
    </row>
    <row r="98" spans="1:3" x14ac:dyDescent="0.25">
      <c r="C98" s="3" t="s">
        <v>78</v>
      </c>
    </row>
    <row r="99" spans="1:3" x14ac:dyDescent="0.25">
      <c r="C99" s="94" t="s">
        <v>79</v>
      </c>
    </row>
    <row r="100" spans="1:3" x14ac:dyDescent="0.25">
      <c r="C100" s="3" t="s">
        <v>80</v>
      </c>
    </row>
    <row r="103" spans="1:3" x14ac:dyDescent="0.25">
      <c r="A103" s="55" t="s">
        <v>81</v>
      </c>
      <c r="B103" s="3" t="s">
        <v>57</v>
      </c>
      <c r="C103" s="3" t="s">
        <v>82</v>
      </c>
    </row>
    <row r="104" spans="1:3" x14ac:dyDescent="0.25">
      <c r="A104" s="55"/>
      <c r="C104" s="3" t="s">
        <v>83</v>
      </c>
    </row>
    <row r="105" spans="1:3" x14ac:dyDescent="0.25">
      <c r="A105" s="55"/>
      <c r="C105" s="3" t="s">
        <v>84</v>
      </c>
    </row>
    <row r="106" spans="1:3" x14ac:dyDescent="0.25">
      <c r="A106" s="55"/>
      <c r="C106" s="3" t="s">
        <v>85</v>
      </c>
    </row>
    <row r="107" spans="1:3" x14ac:dyDescent="0.25">
      <c r="A107" s="55"/>
      <c r="C107" s="3" t="s">
        <v>86</v>
      </c>
    </row>
    <row r="108" spans="1:3" x14ac:dyDescent="0.25">
      <c r="C108" s="3" t="s">
        <v>87</v>
      </c>
    </row>
    <row r="109" spans="1:3" x14ac:dyDescent="0.25">
      <c r="C109" s="3" t="s">
        <v>88</v>
      </c>
    </row>
    <row r="110" spans="1:3" x14ac:dyDescent="0.25">
      <c r="C110" s="3" t="s">
        <v>89</v>
      </c>
    </row>
    <row r="111" spans="1:3" x14ac:dyDescent="0.25">
      <c r="C111" s="3" t="s">
        <v>90</v>
      </c>
    </row>
    <row r="112" spans="1:3" x14ac:dyDescent="0.25">
      <c r="C112" s="3" t="s">
        <v>91</v>
      </c>
    </row>
    <row r="113" spans="3:3" x14ac:dyDescent="0.25">
      <c r="C113" s="3" t="s">
        <v>92</v>
      </c>
    </row>
    <row r="114" spans="3:3" x14ac:dyDescent="0.25">
      <c r="C114" s="3" t="s">
        <v>93</v>
      </c>
    </row>
    <row r="115" spans="3:3" x14ac:dyDescent="0.25">
      <c r="C115" s="3" t="s">
        <v>94</v>
      </c>
    </row>
    <row r="116" spans="3:3" x14ac:dyDescent="0.25">
      <c r="C116" s="3" t="s">
        <v>95</v>
      </c>
    </row>
    <row r="117" spans="3:3" x14ac:dyDescent="0.25">
      <c r="C117" s="3" t="s">
        <v>96</v>
      </c>
    </row>
    <row r="118" spans="3:3" x14ac:dyDescent="0.25">
      <c r="C118" s="3" t="s">
        <v>97</v>
      </c>
    </row>
    <row r="119" spans="3:3" x14ac:dyDescent="0.25">
      <c r="C119" s="3" t="s">
        <v>98</v>
      </c>
    </row>
    <row r="120" spans="3:3" x14ac:dyDescent="0.25">
      <c r="C120" s="3" t="s">
        <v>99</v>
      </c>
    </row>
    <row r="121" spans="3:3" x14ac:dyDescent="0.25">
      <c r="C121" s="3" t="s">
        <v>100</v>
      </c>
    </row>
    <row r="122" spans="3:3" x14ac:dyDescent="0.25">
      <c r="C122" s="3" t="s">
        <v>101</v>
      </c>
    </row>
    <row r="123" spans="3:3" x14ac:dyDescent="0.25">
      <c r="C123" s="3" t="s">
        <v>102</v>
      </c>
    </row>
    <row r="124" spans="3:3" x14ac:dyDescent="0.25">
      <c r="C124" s="3" t="s">
        <v>103</v>
      </c>
    </row>
    <row r="125" spans="3:3" x14ac:dyDescent="0.25">
      <c r="C125" s="3" t="s">
        <v>104</v>
      </c>
    </row>
    <row r="126" spans="3:3" x14ac:dyDescent="0.25">
      <c r="C126" s="3" t="s">
        <v>105</v>
      </c>
    </row>
    <row r="127" spans="3:3" x14ac:dyDescent="0.25">
      <c r="C127" s="3" t="s">
        <v>106</v>
      </c>
    </row>
    <row r="130" spans="1:3" x14ac:dyDescent="0.25">
      <c r="A130" s="55">
        <v>43966</v>
      </c>
      <c r="C130" s="3" t="s">
        <v>107</v>
      </c>
    </row>
    <row r="131" spans="1:3" x14ac:dyDescent="0.25">
      <c r="C131" s="3" t="s">
        <v>108</v>
      </c>
    </row>
    <row r="132" spans="1:3" x14ac:dyDescent="0.25">
      <c r="C132" s="3" t="s">
        <v>109</v>
      </c>
    </row>
    <row r="133" spans="1:3" x14ac:dyDescent="0.25">
      <c r="C133" s="3" t="s">
        <v>110</v>
      </c>
    </row>
    <row r="134" spans="1:3" x14ac:dyDescent="0.25">
      <c r="C134" s="3" t="s">
        <v>111</v>
      </c>
    </row>
    <row r="135" spans="1:3" x14ac:dyDescent="0.25">
      <c r="C135" s="3" t="s">
        <v>112</v>
      </c>
    </row>
    <row r="136" spans="1:3" x14ac:dyDescent="0.25">
      <c r="C136" s="3" t="s">
        <v>113</v>
      </c>
    </row>
    <row r="137" spans="1:3" x14ac:dyDescent="0.25">
      <c r="C137" s="3" t="s">
        <v>114</v>
      </c>
    </row>
    <row r="138" spans="1:3" x14ac:dyDescent="0.25">
      <c r="A138" s="99">
        <v>44044</v>
      </c>
      <c r="C138" s="3" t="s">
        <v>115</v>
      </c>
    </row>
    <row r="139" spans="1:3" x14ac:dyDescent="0.25">
      <c r="C139" s="3" t="s">
        <v>116</v>
      </c>
    </row>
    <row r="140" spans="1:3" x14ac:dyDescent="0.25">
      <c r="A140" s="99">
        <v>44075</v>
      </c>
      <c r="C140" s="3" t="s">
        <v>117</v>
      </c>
    </row>
    <row r="141" spans="1:3" x14ac:dyDescent="0.25">
      <c r="C141" s="3" t="s">
        <v>118</v>
      </c>
    </row>
    <row r="142" spans="1:3" x14ac:dyDescent="0.25">
      <c r="C142" s="3" t="s">
        <v>119</v>
      </c>
    </row>
    <row r="143" spans="1:3" x14ac:dyDescent="0.25">
      <c r="A143" s="100" t="s">
        <v>120</v>
      </c>
      <c r="C143" s="3" t="s">
        <v>121</v>
      </c>
    </row>
    <row r="144" spans="1:3" x14ac:dyDescent="0.25">
      <c r="C144" s="3" t="s">
        <v>122</v>
      </c>
    </row>
    <row r="146" spans="1:3" x14ac:dyDescent="0.25">
      <c r="A146" s="100" t="s">
        <v>123</v>
      </c>
      <c r="C146" s="3" t="s">
        <v>124</v>
      </c>
    </row>
    <row r="147" spans="1:3" x14ac:dyDescent="0.25">
      <c r="C147" s="1" t="s">
        <v>125</v>
      </c>
    </row>
    <row r="148" spans="1:3" x14ac:dyDescent="0.25">
      <c r="C148" s="1" t="s">
        <v>126</v>
      </c>
    </row>
    <row r="149" spans="1:3" x14ac:dyDescent="0.25">
      <c r="C149" s="1" t="s">
        <v>127</v>
      </c>
    </row>
    <row r="150" spans="1:3" x14ac:dyDescent="0.25">
      <c r="C150" s="3" t="s">
        <v>128</v>
      </c>
    </row>
    <row r="151" spans="1:3" x14ac:dyDescent="0.25">
      <c r="C151" s="3" t="s">
        <v>129</v>
      </c>
    </row>
    <row r="152" spans="1:3" x14ac:dyDescent="0.25">
      <c r="C152" s="3" t="s">
        <v>130</v>
      </c>
    </row>
    <row r="153" spans="1:3" x14ac:dyDescent="0.25">
      <c r="C153" s="3" t="s">
        <v>131</v>
      </c>
    </row>
    <row r="154" spans="1:3" x14ac:dyDescent="0.25">
      <c r="C154" s="3" t="s">
        <v>132</v>
      </c>
    </row>
    <row r="155" spans="1:3" x14ac:dyDescent="0.25">
      <c r="C155" s="3" t="s">
        <v>133</v>
      </c>
    </row>
    <row r="156" spans="1:3" x14ac:dyDescent="0.25">
      <c r="C156" s="3" t="s">
        <v>134</v>
      </c>
    </row>
    <row r="157" spans="1:3" x14ac:dyDescent="0.25">
      <c r="C157" s="3" t="s">
        <v>135</v>
      </c>
    </row>
    <row r="158" spans="1:3" x14ac:dyDescent="0.25">
      <c r="C158" s="3" t="s">
        <v>136</v>
      </c>
    </row>
    <row r="159" spans="1:3" x14ac:dyDescent="0.25">
      <c r="C159" s="3" t="s">
        <v>137</v>
      </c>
    </row>
    <row r="160" spans="1:3" x14ac:dyDescent="0.25">
      <c r="C160" s="3" t="s">
        <v>138</v>
      </c>
    </row>
    <row r="162" spans="1:3" x14ac:dyDescent="0.25">
      <c r="A162" s="99">
        <v>44287</v>
      </c>
      <c r="C162" s="3" t="s">
        <v>139</v>
      </c>
    </row>
    <row r="163" spans="1:3" x14ac:dyDescent="0.25">
      <c r="C163" s="3" t="s">
        <v>140</v>
      </c>
    </row>
    <row r="164" spans="1:3" x14ac:dyDescent="0.25">
      <c r="C164" s="3" t="s">
        <v>141</v>
      </c>
    </row>
    <row r="165" spans="1:3" x14ac:dyDescent="0.25">
      <c r="C165" s="3" t="s">
        <v>142</v>
      </c>
    </row>
    <row r="166" spans="1:3" x14ac:dyDescent="0.25">
      <c r="C166" s="3" t="s">
        <v>143</v>
      </c>
    </row>
    <row r="167" spans="1:3" x14ac:dyDescent="0.25">
      <c r="C167" s="3" t="s">
        <v>144</v>
      </c>
    </row>
    <row r="170" spans="1:3" x14ac:dyDescent="0.25">
      <c r="A170" s="99">
        <v>44409</v>
      </c>
      <c r="C170" t="s">
        <v>145</v>
      </c>
    </row>
    <row r="171" spans="1:3" x14ac:dyDescent="0.25">
      <c r="C171" s="3" t="s">
        <v>146</v>
      </c>
    </row>
    <row r="172" spans="1:3" x14ac:dyDescent="0.25">
      <c r="C172" s="3" t="s">
        <v>147</v>
      </c>
    </row>
    <row r="173" spans="1:3" x14ac:dyDescent="0.25">
      <c r="C173" s="3" t="s">
        <v>148</v>
      </c>
    </row>
    <row r="174" spans="1:3" x14ac:dyDescent="0.25">
      <c r="C174" s="3" t="s">
        <v>149</v>
      </c>
    </row>
    <row r="175" spans="1:3" x14ac:dyDescent="0.25">
      <c r="C175" s="3" t="s">
        <v>150</v>
      </c>
    </row>
    <row r="177" spans="1:3" x14ac:dyDescent="0.25">
      <c r="A177" s="99">
        <v>44440</v>
      </c>
      <c r="C177" s="3" t="s">
        <v>151</v>
      </c>
    </row>
    <row r="178" spans="1:3" x14ac:dyDescent="0.25">
      <c r="C178" s="3" t="s">
        <v>152</v>
      </c>
    </row>
    <row r="179" spans="1:3" x14ac:dyDescent="0.25">
      <c r="C179" s="3" t="s">
        <v>153</v>
      </c>
    </row>
    <row r="180" spans="1:3" x14ac:dyDescent="0.25">
      <c r="C180" s="3" t="s">
        <v>154</v>
      </c>
    </row>
    <row r="181" spans="1:3" x14ac:dyDescent="0.25">
      <c r="C181" s="3" t="s">
        <v>155</v>
      </c>
    </row>
    <row r="182" spans="1:3" x14ac:dyDescent="0.25">
      <c r="C182" s="3" t="s">
        <v>156</v>
      </c>
    </row>
    <row r="183" spans="1:3" x14ac:dyDescent="0.25">
      <c r="C183" s="3" t="s">
        <v>157</v>
      </c>
    </row>
    <row r="184" spans="1:3" x14ac:dyDescent="0.25">
      <c r="A184" s="100" t="s">
        <v>158</v>
      </c>
      <c r="C184" s="3" t="s">
        <v>159</v>
      </c>
    </row>
    <row r="185" spans="1:3" x14ac:dyDescent="0.25">
      <c r="A185" s="100" t="s">
        <v>160</v>
      </c>
      <c r="C185" s="3" t="s">
        <v>161</v>
      </c>
    </row>
    <row r="186" spans="1:3" x14ac:dyDescent="0.25">
      <c r="C186" s="3" t="s">
        <v>162</v>
      </c>
    </row>
    <row r="187" spans="1:3" x14ac:dyDescent="0.25">
      <c r="C187" s="3" t="s">
        <v>163</v>
      </c>
    </row>
    <row r="188" spans="1:3" x14ac:dyDescent="0.25">
      <c r="A188" s="100" t="s">
        <v>164</v>
      </c>
      <c r="C188" s="3" t="s">
        <v>165</v>
      </c>
    </row>
    <row r="189" spans="1:3" x14ac:dyDescent="0.25">
      <c r="A189" s="100"/>
      <c r="C189" s="3" t="s">
        <v>166</v>
      </c>
    </row>
    <row r="190" spans="1:3" x14ac:dyDescent="0.25">
      <c r="C190" s="3" t="s">
        <v>167</v>
      </c>
    </row>
    <row r="191" spans="1:3" x14ac:dyDescent="0.25">
      <c r="C191" s="3" t="s">
        <v>168</v>
      </c>
    </row>
    <row r="192" spans="1:3" x14ac:dyDescent="0.25">
      <c r="C192" s="3" t="s">
        <v>169</v>
      </c>
    </row>
    <row r="194" spans="1:11" x14ac:dyDescent="0.25">
      <c r="A194" s="100" t="s">
        <v>170</v>
      </c>
      <c r="C194" s="3" t="s">
        <v>171</v>
      </c>
      <c r="K194" s="3" t="s">
        <v>172</v>
      </c>
    </row>
    <row r="195" spans="1:11" x14ac:dyDescent="0.25">
      <c r="C195" s="3" t="s">
        <v>173</v>
      </c>
      <c r="K195" s="3" t="s">
        <v>172</v>
      </c>
    </row>
    <row r="196" spans="1:11" x14ac:dyDescent="0.25">
      <c r="C196" s="3" t="s">
        <v>174</v>
      </c>
      <c r="K196" s="3" t="s">
        <v>172</v>
      </c>
    </row>
    <row r="197" spans="1:11" x14ac:dyDescent="0.25">
      <c r="C197" s="3" t="s">
        <v>175</v>
      </c>
      <c r="K197" s="3" t="s">
        <v>172</v>
      </c>
    </row>
    <row r="198" spans="1:11" x14ac:dyDescent="0.25">
      <c r="C198" s="3" t="s">
        <v>176</v>
      </c>
      <c r="K198" s="3" t="s">
        <v>172</v>
      </c>
    </row>
    <row r="199" spans="1:11" x14ac:dyDescent="0.25">
      <c r="C199" s="3" t="s">
        <v>177</v>
      </c>
      <c r="K199" s="3" t="s">
        <v>172</v>
      </c>
    </row>
    <row r="200" spans="1:11" x14ac:dyDescent="0.25">
      <c r="C200" s="3" t="s">
        <v>178</v>
      </c>
      <c r="K200" s="3" t="s">
        <v>172</v>
      </c>
    </row>
    <row r="201" spans="1:11" x14ac:dyDescent="0.25">
      <c r="C201" s="3" t="s">
        <v>179</v>
      </c>
      <c r="K201" s="3" t="s">
        <v>172</v>
      </c>
    </row>
    <row r="202" spans="1:11" x14ac:dyDescent="0.25">
      <c r="C202" s="3" t="s">
        <v>180</v>
      </c>
      <c r="K202" s="3" t="s">
        <v>172</v>
      </c>
    </row>
    <row r="203" spans="1:11" x14ac:dyDescent="0.25">
      <c r="C203" s="3" t="s">
        <v>181</v>
      </c>
      <c r="K203" s="3" t="s">
        <v>172</v>
      </c>
    </row>
    <row r="204" spans="1:11" x14ac:dyDescent="0.25">
      <c r="C204" s="3" t="s">
        <v>182</v>
      </c>
    </row>
    <row r="206" spans="1:11" x14ac:dyDescent="0.25">
      <c r="A206" s="99">
        <v>44774</v>
      </c>
      <c r="C206" s="3" t="s">
        <v>183</v>
      </c>
      <c r="K206" s="3" t="s">
        <v>172</v>
      </c>
    </row>
    <row r="207" spans="1:11" x14ac:dyDescent="0.25">
      <c r="C207" s="3" t="s">
        <v>184</v>
      </c>
      <c r="K207" s="3" t="s">
        <v>172</v>
      </c>
    </row>
    <row r="208" spans="1:11" x14ac:dyDescent="0.25">
      <c r="C208" s="1" t="s">
        <v>185</v>
      </c>
      <c r="K208" s="3" t="s">
        <v>172</v>
      </c>
    </row>
    <row r="209" spans="1:11" x14ac:dyDescent="0.25">
      <c r="C209" s="1" t="s">
        <v>186</v>
      </c>
      <c r="K209" s="3" t="s">
        <v>172</v>
      </c>
    </row>
    <row r="210" spans="1:11" x14ac:dyDescent="0.25">
      <c r="C210" s="3" t="s">
        <v>187</v>
      </c>
      <c r="K210" s="3" t="s">
        <v>172</v>
      </c>
    </row>
    <row r="212" spans="1:11" x14ac:dyDescent="0.25">
      <c r="A212" s="99">
        <v>44805</v>
      </c>
      <c r="C212" s="3" t="s">
        <v>188</v>
      </c>
      <c r="K212" s="3" t="s">
        <v>32</v>
      </c>
    </row>
    <row r="213" spans="1:11" x14ac:dyDescent="0.25">
      <c r="C213" s="3" t="s">
        <v>189</v>
      </c>
      <c r="K213" s="3" t="s">
        <v>172</v>
      </c>
    </row>
    <row r="214" spans="1:11" x14ac:dyDescent="0.25">
      <c r="C214" s="3" t="s">
        <v>190</v>
      </c>
      <c r="K214" s="3" t="s">
        <v>32</v>
      </c>
    </row>
    <row r="215" spans="1:11" x14ac:dyDescent="0.25">
      <c r="C215" s="3" t="s">
        <v>191</v>
      </c>
      <c r="K215" s="3" t="s">
        <v>32</v>
      </c>
    </row>
    <row r="216" spans="1:11" x14ac:dyDescent="0.25">
      <c r="C216" s="3" t="s">
        <v>192</v>
      </c>
      <c r="K216" s="3" t="s">
        <v>32</v>
      </c>
    </row>
    <row r="217" spans="1:11" x14ac:dyDescent="0.25">
      <c r="C217" s="3" t="s">
        <v>193</v>
      </c>
      <c r="K217" s="3" t="s">
        <v>32</v>
      </c>
    </row>
    <row r="218" spans="1:11" x14ac:dyDescent="0.25">
      <c r="C218" s="3" t="s">
        <v>194</v>
      </c>
      <c r="K218" s="3" t="s">
        <v>32</v>
      </c>
    </row>
    <row r="220" spans="1:11" x14ac:dyDescent="0.25">
      <c r="A220" s="99">
        <v>44958</v>
      </c>
      <c r="C220" s="3" t="s">
        <v>195</v>
      </c>
      <c r="K220" s="3" t="s">
        <v>172</v>
      </c>
    </row>
    <row r="221" spans="1:11" x14ac:dyDescent="0.25">
      <c r="C221" s="3" t="s">
        <v>196</v>
      </c>
      <c r="K221" s="3" t="s">
        <v>172</v>
      </c>
    </row>
    <row r="222" spans="1:11" x14ac:dyDescent="0.25">
      <c r="C222" s="3" t="s">
        <v>197</v>
      </c>
      <c r="K222" s="3" t="s">
        <v>172</v>
      </c>
    </row>
    <row r="223" spans="1:11" x14ac:dyDescent="0.25">
      <c r="C223" s="3" t="s">
        <v>198</v>
      </c>
      <c r="K223" s="3" t="s">
        <v>172</v>
      </c>
    </row>
    <row r="224" spans="1:11" x14ac:dyDescent="0.25">
      <c r="C224" s="3" t="s">
        <v>199</v>
      </c>
      <c r="K224" s="3" t="s">
        <v>172</v>
      </c>
    </row>
    <row r="226" spans="1:11" x14ac:dyDescent="0.25">
      <c r="A226" s="156" t="s">
        <v>200</v>
      </c>
      <c r="C226" s="3" t="s">
        <v>201</v>
      </c>
      <c r="K226" s="3" t="s">
        <v>172</v>
      </c>
    </row>
    <row r="227" spans="1:11" x14ac:dyDescent="0.25">
      <c r="C227" s="3" t="s">
        <v>202</v>
      </c>
      <c r="K227" s="3" t="s">
        <v>172</v>
      </c>
    </row>
    <row r="229" spans="1:11" x14ac:dyDescent="0.25">
      <c r="A229" s="100" t="s">
        <v>203</v>
      </c>
      <c r="C229" s="3" t="s">
        <v>204</v>
      </c>
      <c r="K229" s="3" t="s">
        <v>172</v>
      </c>
    </row>
    <row r="230" spans="1:11" x14ac:dyDescent="0.25">
      <c r="C230" s="3" t="s">
        <v>205</v>
      </c>
      <c r="K230" s="3" t="s">
        <v>172</v>
      </c>
    </row>
    <row r="231" spans="1:11" x14ac:dyDescent="0.25">
      <c r="C231" s="3" t="s">
        <v>206</v>
      </c>
      <c r="K231" s="3" t="s">
        <v>172</v>
      </c>
    </row>
    <row r="232" spans="1:11" x14ac:dyDescent="0.25">
      <c r="C232" s="3" t="s">
        <v>207</v>
      </c>
      <c r="K232" s="3" t="s">
        <v>172</v>
      </c>
    </row>
    <row r="234" spans="1:11" x14ac:dyDescent="0.25">
      <c r="A234" s="99">
        <v>45078</v>
      </c>
      <c r="C234" s="3" t="s">
        <v>208</v>
      </c>
      <c r="K234" s="3" t="s">
        <v>172</v>
      </c>
    </row>
    <row r="235" spans="1:11" x14ac:dyDescent="0.25">
      <c r="C235" s="3" t="s">
        <v>209</v>
      </c>
      <c r="K235" s="3" t="s">
        <v>172</v>
      </c>
    </row>
    <row r="236" spans="1:11" x14ac:dyDescent="0.25">
      <c r="C236" s="3" t="s">
        <v>210</v>
      </c>
      <c r="K236" s="3" t="s">
        <v>172</v>
      </c>
    </row>
    <row r="237" spans="1:11" x14ac:dyDescent="0.25">
      <c r="C237" s="3" t="s">
        <v>211</v>
      </c>
      <c r="K237" s="3" t="s">
        <v>172</v>
      </c>
    </row>
    <row r="238" spans="1:11" x14ac:dyDescent="0.25">
      <c r="C238" s="3" t="s">
        <v>212</v>
      </c>
      <c r="K238" s="3" t="s">
        <v>172</v>
      </c>
    </row>
    <row r="239" spans="1:11" x14ac:dyDescent="0.25">
      <c r="C239" s="3" t="s">
        <v>213</v>
      </c>
      <c r="K239" s="3" t="s">
        <v>172</v>
      </c>
    </row>
    <row r="240" spans="1:11" x14ac:dyDescent="0.25">
      <c r="C240" s="3" t="s">
        <v>214</v>
      </c>
      <c r="K240" s="3" t="s">
        <v>172</v>
      </c>
    </row>
    <row r="241" spans="1:11" x14ac:dyDescent="0.25">
      <c r="C241" s="3" t="s">
        <v>215</v>
      </c>
      <c r="K241" s="3" t="s">
        <v>172</v>
      </c>
    </row>
    <row r="243" spans="1:11" x14ac:dyDescent="0.25">
      <c r="A243" s="99">
        <v>45108</v>
      </c>
      <c r="C243" s="3" t="s">
        <v>216</v>
      </c>
      <c r="K243" s="3" t="s">
        <v>172</v>
      </c>
    </row>
    <row r="244" spans="1:11" x14ac:dyDescent="0.25">
      <c r="C244" s="3" t="s">
        <v>217</v>
      </c>
      <c r="K244" s="3" t="s">
        <v>172</v>
      </c>
    </row>
    <row r="245" spans="1:11" x14ac:dyDescent="0.25">
      <c r="C245" s="3" t="s">
        <v>218</v>
      </c>
    </row>
    <row r="246" spans="1:11" x14ac:dyDescent="0.25">
      <c r="C246" s="3" t="s">
        <v>219</v>
      </c>
      <c r="K246" s="3" t="s">
        <v>172</v>
      </c>
    </row>
    <row r="247" spans="1:11" x14ac:dyDescent="0.25">
      <c r="C247" s="3" t="s">
        <v>220</v>
      </c>
      <c r="K247" s="3" t="s">
        <v>172</v>
      </c>
    </row>
    <row r="248" spans="1:11" ht="13" x14ac:dyDescent="0.3">
      <c r="C248" s="155"/>
    </row>
    <row r="249" spans="1:11" x14ac:dyDescent="0.25">
      <c r="A249" s="3" t="s">
        <v>221</v>
      </c>
      <c r="C249" s="165" t="s">
        <v>222</v>
      </c>
      <c r="K249" s="3" t="s">
        <v>172</v>
      </c>
    </row>
    <row r="250" spans="1:11" ht="13" x14ac:dyDescent="0.3">
      <c r="C250" s="155"/>
    </row>
    <row r="251" spans="1:11" x14ac:dyDescent="0.25">
      <c r="A251" s="99">
        <v>45170</v>
      </c>
      <c r="C251" s="162" t="s">
        <v>223</v>
      </c>
      <c r="K251" s="3" t="s">
        <v>224</v>
      </c>
    </row>
    <row r="252" spans="1:11" x14ac:dyDescent="0.25">
      <c r="C252" s="3" t="s">
        <v>225</v>
      </c>
    </row>
    <row r="253" spans="1:11" x14ac:dyDescent="0.25">
      <c r="C253" s="3" t="s">
        <v>226</v>
      </c>
    </row>
    <row r="254" spans="1:11" x14ac:dyDescent="0.25">
      <c r="C254" s="3" t="s">
        <v>227</v>
      </c>
    </row>
    <row r="255" spans="1:11" x14ac:dyDescent="0.25">
      <c r="C255" s="3" t="s">
        <v>228</v>
      </c>
    </row>
    <row r="257" spans="1:11" x14ac:dyDescent="0.25">
      <c r="A257" s="99">
        <v>45200</v>
      </c>
      <c r="C257" s="3" t="s">
        <v>229</v>
      </c>
      <c r="K257" s="3" t="s">
        <v>224</v>
      </c>
    </row>
    <row r="259" spans="1:11" x14ac:dyDescent="0.25">
      <c r="A259" s="99">
        <v>45231</v>
      </c>
      <c r="C259" s="3" t="s">
        <v>230</v>
      </c>
      <c r="K259" s="3" t="s">
        <v>224</v>
      </c>
    </row>
    <row r="261" spans="1:11" x14ac:dyDescent="0.25">
      <c r="A261" s="99">
        <v>45292</v>
      </c>
      <c r="C261" s="3" t="s">
        <v>231</v>
      </c>
      <c r="K261" s="3" t="s">
        <v>224</v>
      </c>
    </row>
    <row r="262" spans="1:11" x14ac:dyDescent="0.25">
      <c r="C262" s="1" t="s">
        <v>232</v>
      </c>
    </row>
    <row r="263" spans="1:11" x14ac:dyDescent="0.25">
      <c r="C263" s="1" t="s">
        <v>233</v>
      </c>
    </row>
    <row r="264" spans="1:11" x14ac:dyDescent="0.25">
      <c r="C264" s="1" t="s">
        <v>234</v>
      </c>
    </row>
    <row r="265" spans="1:11" x14ac:dyDescent="0.25">
      <c r="C265" s="1" t="s">
        <v>235</v>
      </c>
    </row>
    <row r="266" spans="1:11" x14ac:dyDescent="0.25">
      <c r="C266" s="1" t="s">
        <v>236</v>
      </c>
    </row>
    <row r="267" spans="1:11" x14ac:dyDescent="0.25">
      <c r="C267" s="1" t="s">
        <v>237</v>
      </c>
    </row>
    <row r="268" spans="1:11" x14ac:dyDescent="0.25">
      <c r="C268" s="1" t="s">
        <v>238</v>
      </c>
    </row>
    <row r="269" spans="1:11" x14ac:dyDescent="0.25">
      <c r="C269" s="1" t="s">
        <v>239</v>
      </c>
    </row>
    <row r="270" spans="1:11" x14ac:dyDescent="0.25">
      <c r="C270" s="1" t="s">
        <v>240</v>
      </c>
    </row>
    <row r="271" spans="1:11" x14ac:dyDescent="0.25">
      <c r="C271" s="1" t="s">
        <v>241</v>
      </c>
    </row>
    <row r="272" spans="1:11" x14ac:dyDescent="0.25">
      <c r="C272" s="1" t="s">
        <v>242</v>
      </c>
    </row>
    <row r="273" spans="1:11" x14ac:dyDescent="0.25">
      <c r="C273" s="1" t="s">
        <v>243</v>
      </c>
    </row>
    <row r="274" spans="1:11" x14ac:dyDescent="0.25">
      <c r="C274" s="1" t="s">
        <v>244</v>
      </c>
    </row>
    <row r="275" spans="1:11" x14ac:dyDescent="0.25">
      <c r="C275" s="1" t="s">
        <v>245</v>
      </c>
    </row>
    <row r="276" spans="1:11" x14ac:dyDescent="0.25">
      <c r="C276" s="1" t="s">
        <v>246</v>
      </c>
    </row>
    <row r="278" spans="1:11" x14ac:dyDescent="0.25">
      <c r="A278" s="99">
        <v>45323</v>
      </c>
      <c r="C278" s="3" t="s">
        <v>247</v>
      </c>
      <c r="K278" s="3" t="s">
        <v>224</v>
      </c>
    </row>
    <row r="280" spans="1:11" x14ac:dyDescent="0.25">
      <c r="A280" s="99"/>
      <c r="C280" s="3" t="s">
        <v>248</v>
      </c>
    </row>
    <row r="282" spans="1:11" x14ac:dyDescent="0.25">
      <c r="C282" s="3" t="s">
        <v>249</v>
      </c>
    </row>
    <row r="284" spans="1:11" x14ac:dyDescent="0.25">
      <c r="C284" s="3" t="s">
        <v>250</v>
      </c>
    </row>
    <row r="286" spans="1:11" x14ac:dyDescent="0.25">
      <c r="A286" s="99">
        <v>45406</v>
      </c>
      <c r="C286" s="3" t="s">
        <v>251</v>
      </c>
      <c r="K286" s="3" t="s">
        <v>172</v>
      </c>
    </row>
    <row r="287" spans="1:11" x14ac:dyDescent="0.25">
      <c r="C287" s="3" t="s">
        <v>252</v>
      </c>
      <c r="K287" s="3" t="s">
        <v>172</v>
      </c>
    </row>
    <row r="288" spans="1:11" x14ac:dyDescent="0.25">
      <c r="C288" s="1" t="s">
        <v>253</v>
      </c>
      <c r="K288" s="3" t="s">
        <v>172</v>
      </c>
    </row>
    <row r="290" spans="1:11" x14ac:dyDescent="0.25">
      <c r="A290" s="99">
        <v>45413</v>
      </c>
      <c r="C290" s="3" t="s">
        <v>254</v>
      </c>
      <c r="K290" s="3" t="s">
        <v>224</v>
      </c>
    </row>
    <row r="292" spans="1:11" x14ac:dyDescent="0.25">
      <c r="A292" s="171">
        <v>45444</v>
      </c>
      <c r="B292"/>
      <c r="C292" t="s">
        <v>255</v>
      </c>
      <c r="D292"/>
      <c r="E292"/>
      <c r="F292"/>
      <c r="G292"/>
      <c r="H292"/>
      <c r="K292" t="s">
        <v>224</v>
      </c>
    </row>
    <row r="293" spans="1:11" x14ac:dyDescent="0.25">
      <c r="A293"/>
      <c r="B293"/>
      <c r="C293" t="s">
        <v>256</v>
      </c>
      <c r="D293"/>
      <c r="E293"/>
      <c r="F293"/>
      <c r="G293"/>
      <c r="H293"/>
      <c r="I293"/>
    </row>
    <row r="294" spans="1:11" x14ac:dyDescent="0.25">
      <c r="A294"/>
      <c r="B294"/>
      <c r="C294"/>
      <c r="D294"/>
      <c r="E294"/>
      <c r="F294"/>
      <c r="G294"/>
      <c r="H294"/>
      <c r="I294"/>
    </row>
    <row r="295" spans="1:11" x14ac:dyDescent="0.25">
      <c r="A295" s="99">
        <v>45505</v>
      </c>
      <c r="C295" s="3" t="s">
        <v>257</v>
      </c>
      <c r="K295" s="3" t="s">
        <v>224</v>
      </c>
    </row>
    <row r="297" spans="1:11" x14ac:dyDescent="0.25">
      <c r="A297" s="99">
        <v>45536</v>
      </c>
      <c r="C297" s="3" t="s">
        <v>258</v>
      </c>
      <c r="K297" s="3" t="s">
        <v>224</v>
      </c>
    </row>
    <row r="298" spans="1:11" x14ac:dyDescent="0.25">
      <c r="C298" s="3" t="s">
        <v>259</v>
      </c>
    </row>
    <row r="299" spans="1:11" x14ac:dyDescent="0.25">
      <c r="C299" s="3" t="s">
        <v>260</v>
      </c>
    </row>
    <row r="300" spans="1:11" x14ac:dyDescent="0.25">
      <c r="C300" s="3" t="s">
        <v>261</v>
      </c>
    </row>
    <row r="301" spans="1:11" x14ac:dyDescent="0.25">
      <c r="C301" s="3" t="s">
        <v>262</v>
      </c>
    </row>
    <row r="302" spans="1:11" x14ac:dyDescent="0.25">
      <c r="C302" s="3" t="s">
        <v>263</v>
      </c>
    </row>
    <row r="303" spans="1:11" x14ac:dyDescent="0.25">
      <c r="C303" s="3" t="s">
        <v>264</v>
      </c>
    </row>
    <row r="304" spans="1:11" x14ac:dyDescent="0.25">
      <c r="C304" s="3" t="s">
        <v>265</v>
      </c>
    </row>
    <row r="305" spans="1:11" x14ac:dyDescent="0.25">
      <c r="C305" s="3" t="s">
        <v>266</v>
      </c>
    </row>
    <row r="306" spans="1:11" x14ac:dyDescent="0.25">
      <c r="C306" s="3" t="s">
        <v>267</v>
      </c>
    </row>
    <row r="307" spans="1:11" x14ac:dyDescent="0.25">
      <c r="C307" s="3" t="s">
        <v>268</v>
      </c>
    </row>
    <row r="308" spans="1:11" x14ac:dyDescent="0.25">
      <c r="C308" s="3" t="s">
        <v>269</v>
      </c>
    </row>
    <row r="309" spans="1:11" x14ac:dyDescent="0.25">
      <c r="C309" s="3" t="s">
        <v>270</v>
      </c>
    </row>
    <row r="310" spans="1:11" x14ac:dyDescent="0.25">
      <c r="C310" s="3" t="s">
        <v>271</v>
      </c>
    </row>
    <row r="311" spans="1:11" x14ac:dyDescent="0.25">
      <c r="C311" s="3" t="s">
        <v>272</v>
      </c>
    </row>
    <row r="312" spans="1:11" x14ac:dyDescent="0.25">
      <c r="C312" s="3" t="s">
        <v>273</v>
      </c>
    </row>
    <row r="313" spans="1:11" x14ac:dyDescent="0.25">
      <c r="C313" s="3" t="s">
        <v>274</v>
      </c>
    </row>
    <row r="314" spans="1:11" x14ac:dyDescent="0.25">
      <c r="C314" s="3" t="s">
        <v>275</v>
      </c>
    </row>
    <row r="315" spans="1:11" x14ac:dyDescent="0.25">
      <c r="C315" s="3" t="s">
        <v>276</v>
      </c>
    </row>
    <row r="316" spans="1:11" x14ac:dyDescent="0.25">
      <c r="C316" s="3" t="s">
        <v>277</v>
      </c>
    </row>
    <row r="317" spans="1:11" x14ac:dyDescent="0.25">
      <c r="C317" s="3" t="s">
        <v>278</v>
      </c>
    </row>
    <row r="319" spans="1:11" x14ac:dyDescent="0.25">
      <c r="A319" s="185">
        <v>45589</v>
      </c>
      <c r="C319" s="3" t="s">
        <v>279</v>
      </c>
      <c r="K319" s="3" t="s">
        <v>172</v>
      </c>
    </row>
    <row r="321" spans="1:11" x14ac:dyDescent="0.25">
      <c r="A321" s="185">
        <v>45620</v>
      </c>
      <c r="C321" s="3" t="s">
        <v>280</v>
      </c>
      <c r="K321" s="3" t="s">
        <v>224</v>
      </c>
    </row>
    <row r="323" spans="1:11" customFormat="1" ht="12.75" customHeight="1" x14ac:dyDescent="0.25">
      <c r="A323" s="171">
        <v>45627</v>
      </c>
      <c r="C323" t="s">
        <v>281</v>
      </c>
      <c r="I323" s="3"/>
      <c r="K323" t="s">
        <v>224</v>
      </c>
    </row>
    <row r="325" spans="1:11" x14ac:dyDescent="0.25">
      <c r="A325" s="99">
        <v>45689</v>
      </c>
      <c r="C325" s="3" t="s">
        <v>282</v>
      </c>
      <c r="K325" s="3" t="s">
        <v>172</v>
      </c>
    </row>
    <row r="326" spans="1:11" x14ac:dyDescent="0.25">
      <c r="C326" s="3" t="s">
        <v>283</v>
      </c>
      <c r="K326" s="3" t="s">
        <v>172</v>
      </c>
    </row>
    <row r="327" spans="1:11" x14ac:dyDescent="0.25">
      <c r="C327" s="3" t="s">
        <v>284</v>
      </c>
      <c r="K327" s="3" t="s">
        <v>172</v>
      </c>
    </row>
    <row r="328" spans="1:11" x14ac:dyDescent="0.25">
      <c r="C328" t="s">
        <v>285</v>
      </c>
      <c r="D328"/>
      <c r="E328"/>
      <c r="F328"/>
      <c r="K328" s="3" t="s">
        <v>172</v>
      </c>
    </row>
    <row r="329" spans="1:11" x14ac:dyDescent="0.25">
      <c r="C329" t="s">
        <v>286</v>
      </c>
      <c r="D329"/>
      <c r="E329"/>
      <c r="F329"/>
      <c r="K329" s="3" t="s">
        <v>172</v>
      </c>
    </row>
    <row r="330" spans="1:11" x14ac:dyDescent="0.25">
      <c r="C330" t="s">
        <v>287</v>
      </c>
      <c r="D330"/>
      <c r="E330"/>
      <c r="F330"/>
      <c r="K330" s="3" t="s">
        <v>172</v>
      </c>
    </row>
    <row r="331" spans="1:11" x14ac:dyDescent="0.25">
      <c r="C331" t="s">
        <v>288</v>
      </c>
      <c r="K331" s="3" t="s">
        <v>172</v>
      </c>
    </row>
    <row r="332" spans="1:11" x14ac:dyDescent="0.25">
      <c r="C332" t="s">
        <v>289</v>
      </c>
      <c r="K332" s="3" t="s">
        <v>172</v>
      </c>
    </row>
    <row r="334" spans="1:11" x14ac:dyDescent="0.25">
      <c r="A334" s="100" t="s">
        <v>290</v>
      </c>
      <c r="C334" s="3" t="s">
        <v>291</v>
      </c>
      <c r="K334" s="3" t="s">
        <v>172</v>
      </c>
    </row>
    <row r="336" spans="1:11" x14ac:dyDescent="0.25">
      <c r="A336" s="99">
        <v>45778</v>
      </c>
      <c r="C336" s="3" t="s">
        <v>292</v>
      </c>
      <c r="K336" s="3" t="s">
        <v>224</v>
      </c>
    </row>
    <row r="337" spans="1:11" x14ac:dyDescent="0.25">
      <c r="C337" s="3" t="s">
        <v>293</v>
      </c>
      <c r="K337" s="3" t="s">
        <v>224</v>
      </c>
    </row>
    <row r="338" spans="1:11" x14ac:dyDescent="0.25">
      <c r="C338" s="3" t="s">
        <v>294</v>
      </c>
      <c r="K338" s="3" t="s">
        <v>224</v>
      </c>
    </row>
    <row r="339" spans="1:11" x14ac:dyDescent="0.25">
      <c r="C339" s="3" t="s">
        <v>295</v>
      </c>
      <c r="K339" s="3" t="s">
        <v>224</v>
      </c>
    </row>
    <row r="340" spans="1:11" x14ac:dyDescent="0.25">
      <c r="C340" s="187" t="s">
        <v>296</v>
      </c>
      <c r="K340" s="3" t="s">
        <v>224</v>
      </c>
    </row>
    <row r="341" spans="1:11" x14ac:dyDescent="0.25">
      <c r="C341" s="3" t="s">
        <v>297</v>
      </c>
      <c r="K341" s="3" t="s">
        <v>224</v>
      </c>
    </row>
    <row r="342" spans="1:11" x14ac:dyDescent="0.25">
      <c r="C342" s="3" t="s">
        <v>298</v>
      </c>
      <c r="K342" s="3" t="s">
        <v>224</v>
      </c>
    </row>
    <row r="343" spans="1:11" x14ac:dyDescent="0.25">
      <c r="C343" s="3" t="s">
        <v>299</v>
      </c>
      <c r="K343" s="3" t="s">
        <v>224</v>
      </c>
    </row>
    <row r="344" spans="1:11" x14ac:dyDescent="0.25">
      <c r="C344" s="3" t="s">
        <v>300</v>
      </c>
      <c r="K344" s="3" t="s">
        <v>224</v>
      </c>
    </row>
    <row r="345" spans="1:11" x14ac:dyDescent="0.25">
      <c r="C345" s="3" t="s">
        <v>301</v>
      </c>
      <c r="K345" s="3" t="s">
        <v>224</v>
      </c>
    </row>
    <row r="347" spans="1:11" x14ac:dyDescent="0.25">
      <c r="A347" s="99">
        <v>45809</v>
      </c>
      <c r="C347" s="3" t="s">
        <v>302</v>
      </c>
      <c r="K347" s="3" t="s">
        <v>172</v>
      </c>
    </row>
    <row r="348" spans="1:11" x14ac:dyDescent="0.25">
      <c r="C348" s="3" t="s">
        <v>303</v>
      </c>
      <c r="K348" s="3" t="s">
        <v>172</v>
      </c>
    </row>
    <row r="349" spans="1:11" x14ac:dyDescent="0.25">
      <c r="C349" s="3" t="s">
        <v>304</v>
      </c>
      <c r="K349" s="3" t="s">
        <v>172</v>
      </c>
    </row>
    <row r="350" spans="1:11" x14ac:dyDescent="0.25">
      <c r="C350" s="3" t="s">
        <v>305</v>
      </c>
      <c r="K350" s="3" t="s">
        <v>306</v>
      </c>
    </row>
    <row r="351" spans="1:11" x14ac:dyDescent="0.25">
      <c r="C351" s="3" t="s">
        <v>307</v>
      </c>
      <c r="K351" s="3" t="s">
        <v>306</v>
      </c>
    </row>
    <row r="352" spans="1:11" x14ac:dyDescent="0.25">
      <c r="C352" s="3" t="s">
        <v>308</v>
      </c>
      <c r="K352" s="3" t="s">
        <v>224</v>
      </c>
    </row>
    <row r="353" spans="1:11" ht="14.5" x14ac:dyDescent="0.35">
      <c r="C353" s="200" t="s">
        <v>309</v>
      </c>
      <c r="D353"/>
      <c r="E353"/>
      <c r="F353"/>
      <c r="G353"/>
      <c r="H353"/>
      <c r="K353" s="3" t="s">
        <v>306</v>
      </c>
    </row>
    <row r="354" spans="1:11" ht="14.5" x14ac:dyDescent="0.35">
      <c r="C354" s="201" t="s">
        <v>310</v>
      </c>
      <c r="D354"/>
      <c r="E354"/>
      <c r="F354"/>
      <c r="G354"/>
      <c r="H354"/>
      <c r="K354" s="3" t="s">
        <v>306</v>
      </c>
    </row>
    <row r="355" spans="1:11" ht="14.5" x14ac:dyDescent="0.35">
      <c r="C355" s="201" t="s">
        <v>311</v>
      </c>
      <c r="D355"/>
      <c r="E355"/>
      <c r="F355"/>
      <c r="G355"/>
      <c r="H355"/>
      <c r="K355" s="3" t="s">
        <v>306</v>
      </c>
    </row>
    <row r="356" spans="1:11" ht="14.5" x14ac:dyDescent="0.35">
      <c r="C356" s="201" t="s">
        <v>312</v>
      </c>
      <c r="D356"/>
      <c r="E356"/>
      <c r="F356"/>
      <c r="G356"/>
      <c r="H356"/>
      <c r="K356" s="3" t="s">
        <v>306</v>
      </c>
    </row>
    <row r="357" spans="1:11" ht="14.5" x14ac:dyDescent="0.35">
      <c r="C357" s="201" t="s">
        <v>313</v>
      </c>
      <c r="D357"/>
      <c r="E357"/>
      <c r="F357"/>
      <c r="G357"/>
      <c r="H357"/>
      <c r="K357" s="3" t="s">
        <v>306</v>
      </c>
    </row>
    <row r="358" spans="1:11" ht="14.5" x14ac:dyDescent="0.35">
      <c r="C358" s="201" t="s">
        <v>314</v>
      </c>
      <c r="D358"/>
      <c r="E358"/>
      <c r="F358"/>
      <c r="G358"/>
      <c r="H358"/>
      <c r="K358" s="3" t="s">
        <v>306</v>
      </c>
    </row>
    <row r="359" spans="1:11" ht="14.5" x14ac:dyDescent="0.35">
      <c r="C359" s="201" t="s">
        <v>315</v>
      </c>
      <c r="D359"/>
      <c r="E359"/>
      <c r="F359"/>
      <c r="G359"/>
      <c r="H359"/>
      <c r="K359" s="3" t="s">
        <v>306</v>
      </c>
    </row>
    <row r="361" spans="1:11" x14ac:dyDescent="0.25">
      <c r="A361" s="99">
        <v>45839</v>
      </c>
      <c r="C361" s="3" t="s">
        <v>316</v>
      </c>
      <c r="K361" s="3" t="s">
        <v>224</v>
      </c>
    </row>
    <row r="362" spans="1:11" x14ac:dyDescent="0.25">
      <c r="C362" s="3" t="s">
        <v>317</v>
      </c>
      <c r="K362" s="3" t="s">
        <v>224</v>
      </c>
    </row>
    <row r="363" spans="1:11" x14ac:dyDescent="0.25">
      <c r="C363" s="3" t="s">
        <v>318</v>
      </c>
      <c r="K363" s="3" t="s">
        <v>224</v>
      </c>
    </row>
    <row r="365" spans="1:11" x14ac:dyDescent="0.25">
      <c r="C365" s="3" t="s">
        <v>319</v>
      </c>
      <c r="K365" s="3" t="s">
        <v>224</v>
      </c>
    </row>
    <row r="367" spans="1:11" x14ac:dyDescent="0.25">
      <c r="C367" s="3" t="s">
        <v>320</v>
      </c>
      <c r="K367" s="3" t="s">
        <v>172</v>
      </c>
    </row>
    <row r="369" spans="1:11" x14ac:dyDescent="0.25">
      <c r="C369" s="3" t="s">
        <v>321</v>
      </c>
      <c r="K369" s="3" t="s">
        <v>224</v>
      </c>
    </row>
    <row r="370" spans="1:11" x14ac:dyDescent="0.25">
      <c r="C370" s="3" t="s">
        <v>322</v>
      </c>
    </row>
    <row r="371" spans="1:11" x14ac:dyDescent="0.25">
      <c r="C371" s="3" t="s">
        <v>323</v>
      </c>
    </row>
    <row r="373" spans="1:11" x14ac:dyDescent="0.25">
      <c r="A373" s="662">
        <v>46290</v>
      </c>
      <c r="B373" s="1"/>
      <c r="C373" s="1" t="s">
        <v>324</v>
      </c>
      <c r="D373" s="1"/>
      <c r="E373" s="1"/>
      <c r="F373" s="1"/>
      <c r="G373" s="1"/>
      <c r="H373" s="1"/>
      <c r="I373" s="1"/>
      <c r="K373" s="1" t="s">
        <v>325</v>
      </c>
    </row>
    <row r="374" spans="1:11" x14ac:dyDescent="0.25">
      <c r="A374" s="1"/>
      <c r="B374" s="1"/>
      <c r="C374" s="1" t="s">
        <v>326</v>
      </c>
      <c r="D374" s="1"/>
      <c r="E374" s="1"/>
      <c r="F374" s="1"/>
      <c r="G374" s="1"/>
      <c r="H374" s="1"/>
      <c r="I374" s="1"/>
      <c r="K374" s="1" t="s">
        <v>325</v>
      </c>
    </row>
    <row r="375" spans="1:11" x14ac:dyDescent="0.25">
      <c r="A375" s="1"/>
      <c r="B375" s="1"/>
      <c r="C375" s="1" t="s">
        <v>327</v>
      </c>
      <c r="D375" s="1"/>
      <c r="E375" s="1"/>
      <c r="F375" s="1"/>
      <c r="G375" s="1"/>
      <c r="H375" s="1"/>
      <c r="I375" s="1"/>
      <c r="K375" s="1" t="s">
        <v>325</v>
      </c>
    </row>
    <row r="376" spans="1:11" x14ac:dyDescent="0.25">
      <c r="A376" s="1"/>
      <c r="B376" s="1"/>
      <c r="C376" s="1" t="s">
        <v>328</v>
      </c>
      <c r="D376" s="1"/>
      <c r="E376" s="1"/>
      <c r="F376" s="1"/>
      <c r="G376" s="1"/>
      <c r="H376" s="1"/>
      <c r="I376" s="1"/>
      <c r="K376" s="1" t="s">
        <v>325</v>
      </c>
    </row>
    <row r="377" spans="1:11" x14ac:dyDescent="0.25">
      <c r="A377" s="1"/>
      <c r="B377" s="1"/>
      <c r="C377" s="1" t="s">
        <v>329</v>
      </c>
      <c r="D377" s="1"/>
      <c r="E377" s="1"/>
      <c r="F377" s="1"/>
      <c r="G377" s="1"/>
      <c r="H377" s="1"/>
      <c r="I377" s="1"/>
      <c r="K377" s="1" t="s">
        <v>325</v>
      </c>
    </row>
    <row r="378" spans="1:11" x14ac:dyDescent="0.25">
      <c r="A378" s="1"/>
      <c r="B378" s="1"/>
      <c r="C378" s="1"/>
      <c r="D378" s="1"/>
      <c r="E378" s="1"/>
      <c r="F378" s="1"/>
      <c r="G378" s="1"/>
      <c r="H378" s="1"/>
      <c r="I378" s="1"/>
      <c r="K378" s="1"/>
    </row>
    <row r="379" spans="1:11" x14ac:dyDescent="0.25">
      <c r="A379" s="662">
        <v>46381</v>
      </c>
      <c r="B379" s="1"/>
      <c r="C379" s="676" t="s">
        <v>330</v>
      </c>
      <c r="D379" s="676"/>
      <c r="E379" s="676"/>
      <c r="F379" s="1"/>
      <c r="G379" s="1"/>
      <c r="H379" s="1"/>
      <c r="I379" s="1"/>
      <c r="K379" s="1" t="s">
        <v>325</v>
      </c>
    </row>
    <row r="380" spans="1:11" x14ac:dyDescent="0.25">
      <c r="A380" s="1"/>
      <c r="B380" s="1"/>
      <c r="C380" s="676" t="s">
        <v>331</v>
      </c>
      <c r="D380" s="676"/>
      <c r="E380" s="676"/>
      <c r="F380" s="1"/>
      <c r="G380" s="1"/>
      <c r="H380" s="1"/>
      <c r="I380" s="1"/>
      <c r="K380" s="1" t="s">
        <v>325</v>
      </c>
    </row>
    <row r="381" spans="1:11" x14ac:dyDescent="0.25">
      <c r="A381" s="1"/>
      <c r="B381" s="1"/>
      <c r="C381" s="676" t="s">
        <v>332</v>
      </c>
      <c r="D381" s="676"/>
      <c r="E381" s="676"/>
      <c r="F381" s="1"/>
      <c r="G381" s="1"/>
      <c r="H381" s="1"/>
      <c r="I381" s="1"/>
      <c r="K381" s="1" t="s">
        <v>325</v>
      </c>
    </row>
    <row r="382" spans="1:11" x14ac:dyDescent="0.25">
      <c r="A382" s="1"/>
      <c r="B382" s="1"/>
      <c r="C382" s="1"/>
      <c r="D382" s="1"/>
      <c r="E382" s="1"/>
      <c r="F382" s="1"/>
      <c r="G382" s="1"/>
      <c r="H382" s="1"/>
      <c r="I382" s="1"/>
      <c r="K382" s="1"/>
    </row>
    <row r="383" spans="1:11" x14ac:dyDescent="0.25">
      <c r="A383" s="662">
        <v>46079</v>
      </c>
      <c r="B383" s="1"/>
      <c r="C383" s="1" t="s">
        <v>333</v>
      </c>
      <c r="D383" s="1"/>
      <c r="E383" s="1"/>
      <c r="F383" s="1"/>
      <c r="G383" s="1"/>
      <c r="H383" s="1"/>
      <c r="I383" s="1"/>
      <c r="K383" s="1" t="s">
        <v>325</v>
      </c>
    </row>
    <row r="384" spans="1:11" x14ac:dyDescent="0.25">
      <c r="A384" s="1"/>
      <c r="B384" s="1"/>
      <c r="C384" s="1"/>
      <c r="D384" s="1"/>
      <c r="E384" s="1"/>
      <c r="F384" s="1"/>
      <c r="G384" s="1"/>
      <c r="H384" s="1"/>
      <c r="I384" s="1"/>
      <c r="K384" s="1"/>
    </row>
    <row r="385" spans="1:11" x14ac:dyDescent="0.25">
      <c r="A385" s="662">
        <v>46107</v>
      </c>
      <c r="B385" s="1"/>
      <c r="C385" s="1" t="s">
        <v>334</v>
      </c>
      <c r="D385" s="1"/>
      <c r="E385" s="1"/>
      <c r="F385" s="1"/>
      <c r="G385" s="1"/>
      <c r="H385" s="1"/>
      <c r="I385" s="1"/>
      <c r="K385" s="1" t="s">
        <v>325</v>
      </c>
    </row>
    <row r="386" spans="1:11" x14ac:dyDescent="0.25">
      <c r="A386" s="1"/>
      <c r="B386" s="1"/>
      <c r="C386" s="1"/>
      <c r="D386" s="1"/>
      <c r="E386" s="1"/>
      <c r="F386" s="1"/>
      <c r="G386" s="1"/>
      <c r="H386" s="1"/>
      <c r="I386" s="1"/>
      <c r="K386" s="1"/>
    </row>
    <row r="387" spans="1:11" x14ac:dyDescent="0.25">
      <c r="A387" s="662">
        <v>46138</v>
      </c>
      <c r="B387" s="1"/>
      <c r="C387" s="1" t="s">
        <v>335</v>
      </c>
      <c r="D387" s="1"/>
      <c r="E387" s="1"/>
      <c r="F387" s="1"/>
      <c r="G387" s="1"/>
      <c r="H387" s="1"/>
      <c r="I387" s="1"/>
      <c r="K387" s="1" t="s">
        <v>325</v>
      </c>
    </row>
    <row r="389" spans="1:11" x14ac:dyDescent="0.25">
      <c r="A389" s="185">
        <v>46168</v>
      </c>
      <c r="C389" s="3" t="s">
        <v>1465</v>
      </c>
      <c r="K389" s="3" t="s">
        <v>325</v>
      </c>
    </row>
  </sheetData>
  <phoneticPr fontId="56" type="noConversion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123A0-5FA2-49D1-9810-682BE217BB8C}">
  <sheetPr>
    <tabColor rgb="FF00B0F0"/>
  </sheetPr>
  <dimension ref="A1:Y363"/>
  <sheetViews>
    <sheetView zoomScale="80" zoomScaleNormal="80" zoomScaleSheetLayoutView="70" workbookViewId="0">
      <selection activeCell="A126" sqref="A126"/>
    </sheetView>
  </sheetViews>
  <sheetFormatPr defaultColWidth="11.54296875" defaultRowHeight="12.75" customHeight="1" outlineLevelRow="1" x14ac:dyDescent="0.25"/>
  <cols>
    <col min="1" max="1" width="18.7265625" style="17" customWidth="1"/>
    <col min="2" max="2" width="41.7265625" style="15" customWidth="1"/>
    <col min="3" max="3" width="16.1796875" style="222" customWidth="1"/>
    <col min="4" max="4" width="24.7265625" style="26" customWidth="1"/>
    <col min="5" max="5" width="12.1796875" style="15" customWidth="1"/>
    <col min="6" max="6" width="25.81640625" style="212" customWidth="1"/>
    <col min="7" max="7" width="22.1796875" style="211" customWidth="1"/>
    <col min="8" max="8" width="12.81640625" style="15" customWidth="1"/>
    <col min="9" max="9" width="15" style="15" customWidth="1"/>
    <col min="10" max="10" width="25.453125" style="15" customWidth="1"/>
    <col min="11" max="11" width="26" style="15" customWidth="1"/>
    <col min="12" max="12" width="22.81640625" style="15" customWidth="1"/>
    <col min="13" max="13" width="20.1796875" style="15" customWidth="1"/>
    <col min="14" max="14" width="79.453125" style="209" customWidth="1"/>
    <col min="15" max="15" width="11.453125" style="210" customWidth="1"/>
    <col min="16" max="17" width="18.453125" style="15" customWidth="1"/>
    <col min="18" max="18" width="11.54296875" style="15" customWidth="1"/>
    <col min="19" max="19" width="67" style="15" customWidth="1"/>
    <col min="20" max="16384" width="11.54296875" style="15"/>
  </cols>
  <sheetData>
    <row r="1" spans="1:15" ht="23" x14ac:dyDescent="0.5">
      <c r="B1" s="96" t="s">
        <v>336</v>
      </c>
      <c r="C1" s="220"/>
      <c r="D1" s="577"/>
      <c r="E1" s="237"/>
      <c r="F1" s="244"/>
      <c r="G1" s="230"/>
      <c r="H1" s="237"/>
      <c r="I1" s="237"/>
      <c r="J1" s="237"/>
      <c r="K1" s="237"/>
      <c r="L1" s="237"/>
      <c r="M1" s="237"/>
      <c r="N1" s="252"/>
      <c r="O1" s="253"/>
    </row>
    <row r="2" spans="1:15" s="18" customFormat="1" ht="24.65" customHeight="1" thickBot="1" x14ac:dyDescent="0.4">
      <c r="A2" s="125" t="s">
        <v>337</v>
      </c>
      <c r="B2" s="170" t="s">
        <v>338</v>
      </c>
      <c r="C2" s="221"/>
      <c r="D2" s="578"/>
      <c r="E2" s="16"/>
      <c r="F2" s="245"/>
      <c r="G2" s="231" t="e" cm="1">
        <f t="array" ref="G2">-hd</f>
        <v>#NAME?</v>
      </c>
      <c r="H2" s="16"/>
      <c r="I2" s="16"/>
      <c r="J2" s="16"/>
      <c r="K2" s="16"/>
      <c r="L2" s="16"/>
      <c r="M2" s="16"/>
      <c r="N2" s="254"/>
      <c r="O2" s="255"/>
    </row>
    <row r="3" spans="1:15" s="18" customFormat="1" ht="24.65" hidden="1" customHeight="1" x14ac:dyDescent="0.35">
      <c r="A3" s="159" t="s">
        <v>339</v>
      </c>
      <c r="B3" s="159" t="s">
        <v>340</v>
      </c>
      <c r="C3" s="16"/>
      <c r="D3" s="578"/>
      <c r="E3" s="16"/>
      <c r="F3" s="245"/>
      <c r="G3" s="231"/>
      <c r="H3" s="16"/>
      <c r="I3" s="16"/>
      <c r="J3" s="16"/>
      <c r="K3" s="16"/>
      <c r="L3" s="16"/>
      <c r="M3" s="16"/>
      <c r="N3" s="254"/>
      <c r="O3" s="255"/>
    </row>
    <row r="4" spans="1:15" s="18" customFormat="1" ht="26.15" hidden="1" customHeight="1" x14ac:dyDescent="0.35">
      <c r="A4" s="159" t="s">
        <v>341</v>
      </c>
      <c r="B4" s="159" t="s">
        <v>342</v>
      </c>
      <c r="C4" s="158"/>
      <c r="D4" s="579"/>
      <c r="E4" s="16"/>
      <c r="F4" s="245"/>
      <c r="G4" s="231"/>
      <c r="H4" s="16"/>
      <c r="I4" s="16"/>
      <c r="J4" s="16"/>
      <c r="K4" s="16"/>
      <c r="L4" s="16"/>
      <c r="M4" s="16"/>
      <c r="N4" s="254"/>
      <c r="O4" s="255"/>
    </row>
    <row r="5" spans="1:15" s="18" customFormat="1" ht="26.15" hidden="1" customHeight="1" x14ac:dyDescent="0.35">
      <c r="A5" s="159"/>
      <c r="B5" s="159"/>
      <c r="C5" s="158"/>
      <c r="D5" s="579"/>
      <c r="E5" s="16"/>
      <c r="F5" s="245"/>
      <c r="G5" s="231"/>
      <c r="H5" s="16"/>
      <c r="I5" s="16"/>
      <c r="J5" s="16"/>
      <c r="K5" s="16"/>
      <c r="L5" s="16"/>
      <c r="M5" s="16"/>
      <c r="N5" s="254"/>
      <c r="O5" s="255"/>
    </row>
    <row r="6" spans="1:15" s="18" customFormat="1" ht="30.65" hidden="1" customHeight="1" x14ac:dyDescent="0.35">
      <c r="A6" s="95" t="s">
        <v>343</v>
      </c>
      <c r="C6" s="221"/>
      <c r="D6" s="578"/>
      <c r="E6" s="16"/>
      <c r="F6" s="245"/>
      <c r="G6" s="231"/>
      <c r="H6" s="16"/>
      <c r="I6" s="16"/>
      <c r="J6" s="16"/>
      <c r="K6" s="16"/>
      <c r="L6" s="16"/>
      <c r="M6" s="16"/>
      <c r="N6" s="254"/>
      <c r="O6" s="255"/>
    </row>
    <row r="7" spans="1:15" ht="18.75" hidden="1" customHeight="1" x14ac:dyDescent="0.3">
      <c r="A7" s="143" t="s">
        <v>344</v>
      </c>
      <c r="B7" s="144"/>
      <c r="C7" s="573"/>
      <c r="D7" s="580"/>
    </row>
    <row r="8" spans="1:15" ht="18.75" hidden="1" customHeight="1" x14ac:dyDescent="0.3">
      <c r="A8" s="163" t="s">
        <v>345</v>
      </c>
      <c r="B8" s="164"/>
      <c r="C8" s="574"/>
      <c r="D8" s="581"/>
    </row>
    <row r="9" spans="1:15" ht="18.75" hidden="1" customHeight="1" x14ac:dyDescent="0.3">
      <c r="A9" s="37"/>
    </row>
    <row r="10" spans="1:15" s="16" customFormat="1" ht="16" hidden="1" thickBot="1" x14ac:dyDescent="0.4">
      <c r="A10" s="32" t="s">
        <v>346</v>
      </c>
      <c r="C10" s="223"/>
      <c r="D10" s="582"/>
      <c r="E10" s="15"/>
      <c r="F10" s="246"/>
      <c r="G10" s="232"/>
      <c r="H10" s="15"/>
      <c r="I10" s="15"/>
      <c r="J10" s="15"/>
      <c r="K10" s="15"/>
      <c r="L10" s="15"/>
      <c r="M10" s="15"/>
      <c r="N10" s="256"/>
      <c r="O10" s="257"/>
    </row>
    <row r="11" spans="1:15" ht="13" hidden="1" thickBot="1" x14ac:dyDescent="0.3">
      <c r="A11" s="15"/>
      <c r="E11" s="17"/>
      <c r="H11" s="17"/>
      <c r="I11" s="17"/>
      <c r="J11" s="17"/>
      <c r="K11" s="17"/>
      <c r="L11" s="17"/>
      <c r="M11" s="17"/>
      <c r="N11" s="256"/>
      <c r="O11" s="257"/>
    </row>
    <row r="12" spans="1:15" s="16" customFormat="1" ht="16" hidden="1" thickBot="1" x14ac:dyDescent="0.4">
      <c r="A12" s="33" t="s">
        <v>347</v>
      </c>
      <c r="C12" s="224"/>
      <c r="D12" s="583"/>
      <c r="E12" s="17"/>
      <c r="F12" s="246"/>
      <c r="G12" s="232"/>
      <c r="H12" s="17"/>
      <c r="I12" s="17"/>
      <c r="J12" s="17"/>
      <c r="K12" s="17"/>
      <c r="L12" s="17"/>
      <c r="M12" s="17"/>
      <c r="N12" s="256"/>
      <c r="O12" s="257"/>
    </row>
    <row r="13" spans="1:15" s="16" customFormat="1" ht="16" hidden="1" thickBot="1" x14ac:dyDescent="0.4">
      <c r="C13" s="224"/>
      <c r="D13" s="583"/>
      <c r="E13" s="17"/>
      <c r="F13" s="246"/>
      <c r="G13" s="232"/>
      <c r="H13" s="17"/>
      <c r="I13" s="17"/>
      <c r="J13" s="17"/>
      <c r="K13" s="17"/>
      <c r="L13" s="17"/>
      <c r="M13" s="17"/>
      <c r="N13" s="258"/>
      <c r="O13" s="259"/>
    </row>
    <row r="14" spans="1:15" s="57" customFormat="1" ht="25.5" hidden="1" customHeight="1" outlineLevel="1" x14ac:dyDescent="0.25">
      <c r="A14" s="90" t="s">
        <v>348</v>
      </c>
      <c r="C14" s="225"/>
      <c r="D14" s="584"/>
      <c r="E14" s="58"/>
      <c r="F14" s="247"/>
      <c r="G14" s="233"/>
      <c r="H14" s="58"/>
      <c r="I14" s="58"/>
      <c r="J14" s="58"/>
      <c r="K14" s="58"/>
      <c r="L14" s="58"/>
      <c r="M14" s="58"/>
      <c r="N14" s="260"/>
      <c r="O14" s="261"/>
    </row>
    <row r="15" spans="1:15" s="16" customFormat="1" ht="16" hidden="1" outlineLevel="1" thickBot="1" x14ac:dyDescent="0.4">
      <c r="A15" s="42" t="s">
        <v>349</v>
      </c>
      <c r="C15" s="221"/>
      <c r="D15" s="578"/>
      <c r="F15" s="245"/>
      <c r="N15" s="254"/>
      <c r="O15" s="255"/>
    </row>
    <row r="16" spans="1:15" s="16" customFormat="1" ht="16" hidden="1" outlineLevel="1" thickBot="1" x14ac:dyDescent="0.4">
      <c r="A16" s="93" t="s">
        <v>350</v>
      </c>
      <c r="C16" s="221"/>
      <c r="D16" s="578"/>
      <c r="F16" s="245"/>
      <c r="N16" s="254"/>
      <c r="O16" s="255"/>
    </row>
    <row r="17" spans="1:19" s="16" customFormat="1" ht="16" hidden="1" outlineLevel="1" thickBot="1" x14ac:dyDescent="0.4">
      <c r="A17" s="42" t="s">
        <v>351</v>
      </c>
      <c r="C17" s="221"/>
      <c r="D17" s="578"/>
      <c r="F17" s="245"/>
      <c r="N17" s="254"/>
      <c r="O17" s="255"/>
    </row>
    <row r="18" spans="1:19" ht="16" hidden="1" outlineLevel="1" thickBot="1" x14ac:dyDescent="0.4">
      <c r="A18" s="93" t="s">
        <v>352</v>
      </c>
      <c r="C18" s="221"/>
      <c r="D18" s="578"/>
      <c r="E18" s="16"/>
      <c r="F18" s="245"/>
      <c r="G18" s="231"/>
      <c r="H18" s="16"/>
      <c r="I18" s="16"/>
      <c r="J18" s="16"/>
      <c r="K18" s="16"/>
      <c r="L18" s="16"/>
      <c r="M18" s="16"/>
      <c r="N18" s="254"/>
      <c r="O18" s="255"/>
    </row>
    <row r="19" spans="1:19" ht="16" hidden="1" outlineLevel="1" thickBot="1" x14ac:dyDescent="0.4">
      <c r="A19" s="93" t="s">
        <v>353</v>
      </c>
      <c r="C19" s="221"/>
      <c r="D19" s="578"/>
      <c r="E19" s="41" t="s">
        <v>354</v>
      </c>
      <c r="F19" s="248"/>
      <c r="G19" s="234"/>
      <c r="N19" s="262"/>
      <c r="O19" s="263"/>
    </row>
    <row r="20" spans="1:19" ht="16" hidden="1" outlineLevel="1" thickBot="1" x14ac:dyDescent="0.4">
      <c r="A20" s="42" t="s">
        <v>355</v>
      </c>
      <c r="C20" s="221"/>
      <c r="D20" s="578"/>
      <c r="E20" s="16"/>
      <c r="F20" s="248"/>
      <c r="G20" s="234"/>
      <c r="N20" s="262"/>
      <c r="O20" s="263"/>
    </row>
    <row r="21" spans="1:19" ht="16" hidden="1" outlineLevel="1" thickBot="1" x14ac:dyDescent="0.4">
      <c r="A21" s="42"/>
      <c r="C21" s="226"/>
      <c r="D21" s="585"/>
      <c r="F21" s="245"/>
      <c r="G21" s="231"/>
      <c r="H21" s="16"/>
      <c r="I21" s="16"/>
      <c r="J21" s="16"/>
      <c r="K21" s="16"/>
      <c r="L21" s="16"/>
      <c r="M21" s="16"/>
      <c r="N21" s="254"/>
      <c r="O21" s="255"/>
    </row>
    <row r="22" spans="1:19" s="21" customFormat="1" ht="13.5" hidden="1" collapsed="1" thickBot="1" x14ac:dyDescent="0.35">
      <c r="A22" s="22"/>
      <c r="C22" s="227"/>
      <c r="D22" s="586"/>
      <c r="E22" s="22"/>
      <c r="F22" s="249"/>
      <c r="G22" s="235"/>
      <c r="H22" s="15"/>
      <c r="I22" s="22"/>
      <c r="J22" s="22"/>
      <c r="K22" s="22"/>
      <c r="L22" s="22"/>
      <c r="M22" s="15"/>
      <c r="N22" s="209"/>
      <c r="O22" s="210"/>
      <c r="P22" s="264"/>
      <c r="Q22" s="264"/>
      <c r="R22" s="264"/>
      <c r="S22" s="264"/>
    </row>
    <row r="23" spans="1:19" s="21" customFormat="1" ht="13.5" hidden="1" thickBot="1" x14ac:dyDescent="0.35">
      <c r="A23" s="22"/>
      <c r="C23" s="227"/>
      <c r="D23" s="586"/>
      <c r="E23" s="22"/>
      <c r="F23" s="249"/>
      <c r="G23" s="235"/>
      <c r="H23" s="15"/>
      <c r="I23" s="22"/>
      <c r="J23" s="22"/>
      <c r="K23" s="22"/>
      <c r="L23" s="22"/>
      <c r="M23" s="15"/>
      <c r="N23" s="209"/>
      <c r="O23" s="210"/>
      <c r="P23" s="264"/>
      <c r="Q23" s="264"/>
      <c r="R23" s="264"/>
      <c r="S23" s="264"/>
    </row>
    <row r="24" spans="1:19" ht="13" hidden="1" thickBot="1" x14ac:dyDescent="0.3"/>
    <row r="25" spans="1:19" s="203" customFormat="1" ht="47" thickBot="1" x14ac:dyDescent="0.3">
      <c r="A25" s="591" t="s">
        <v>356</v>
      </c>
      <c r="B25" s="154" t="s">
        <v>357</v>
      </c>
      <c r="C25" s="153" t="s">
        <v>358</v>
      </c>
      <c r="D25" s="587" t="s">
        <v>359</v>
      </c>
      <c r="E25" s="207" t="s">
        <v>360</v>
      </c>
      <c r="F25" s="207" t="s">
        <v>361</v>
      </c>
      <c r="G25" s="207" t="s">
        <v>362</v>
      </c>
      <c r="H25" s="207" t="s">
        <v>363</v>
      </c>
      <c r="I25" s="207" t="s">
        <v>364</v>
      </c>
      <c r="J25" s="207" t="s">
        <v>365</v>
      </c>
      <c r="K25" s="207" t="s">
        <v>366</v>
      </c>
      <c r="L25" s="207" t="s">
        <v>367</v>
      </c>
      <c r="M25" s="207" t="s">
        <v>368</v>
      </c>
      <c r="N25" s="265" t="s">
        <v>369</v>
      </c>
      <c r="O25" s="266" t="s">
        <v>370</v>
      </c>
      <c r="P25" s="267" t="s">
        <v>371</v>
      </c>
      <c r="Q25" s="267" t="s">
        <v>372</v>
      </c>
      <c r="R25" s="267" t="s">
        <v>373</v>
      </c>
      <c r="S25" s="228" t="s">
        <v>374</v>
      </c>
    </row>
    <row r="26" spans="1:19" s="204" customFormat="1" ht="16" thickBot="1" x14ac:dyDescent="0.3">
      <c r="A26" s="188" t="s">
        <v>375</v>
      </c>
      <c r="B26" s="189" t="s">
        <v>376</v>
      </c>
      <c r="C26" s="208">
        <v>5.72</v>
      </c>
      <c r="D26" s="161" t="s">
        <v>377</v>
      </c>
      <c r="E26" s="238">
        <v>1</v>
      </c>
      <c r="F26" s="161" t="s">
        <v>377</v>
      </c>
      <c r="G26" s="217" t="s">
        <v>378</v>
      </c>
      <c r="H26" s="575">
        <v>25</v>
      </c>
      <c r="I26" s="238" t="s">
        <v>379</v>
      </c>
      <c r="J26" s="238" t="s">
        <v>380</v>
      </c>
      <c r="K26" s="238" t="s">
        <v>380</v>
      </c>
      <c r="L26" s="238"/>
      <c r="M26" s="268" t="s">
        <v>381</v>
      </c>
      <c r="N26" s="269" t="s">
        <v>382</v>
      </c>
      <c r="O26" s="269" t="s">
        <v>383</v>
      </c>
      <c r="P26" s="270">
        <v>8544.4228999999996</v>
      </c>
      <c r="Q26" s="202" t="s">
        <v>384</v>
      </c>
      <c r="R26" s="271" t="s">
        <v>385</v>
      </c>
      <c r="S26" s="186" t="s">
        <v>386</v>
      </c>
    </row>
    <row r="27" spans="1:19" s="204" customFormat="1" ht="38" thickBot="1" x14ac:dyDescent="0.3">
      <c r="A27" s="126" t="s">
        <v>387</v>
      </c>
      <c r="B27" s="127" t="s">
        <v>388</v>
      </c>
      <c r="C27" s="208">
        <v>157.69</v>
      </c>
      <c r="D27" s="161" t="s">
        <v>377</v>
      </c>
      <c r="E27" s="239">
        <v>1</v>
      </c>
      <c r="F27" s="161" t="s">
        <v>377</v>
      </c>
      <c r="G27" s="132" t="s">
        <v>389</v>
      </c>
      <c r="H27" s="575">
        <v>2</v>
      </c>
      <c r="I27" s="239" t="s">
        <v>390</v>
      </c>
      <c r="J27" s="239" t="s">
        <v>380</v>
      </c>
      <c r="K27" s="239" t="s">
        <v>380</v>
      </c>
      <c r="L27" s="239"/>
      <c r="M27" s="241" t="s">
        <v>381</v>
      </c>
      <c r="N27" s="272" t="s">
        <v>391</v>
      </c>
      <c r="O27" s="273" t="s">
        <v>383</v>
      </c>
      <c r="P27" s="130">
        <v>9032.89</v>
      </c>
      <c r="Q27" s="202" t="s">
        <v>392</v>
      </c>
      <c r="R27" s="131" t="s">
        <v>385</v>
      </c>
      <c r="S27" s="186" t="s">
        <v>386</v>
      </c>
    </row>
    <row r="28" spans="1:19" s="204" customFormat="1" ht="63" thickBot="1" x14ac:dyDescent="0.3">
      <c r="A28" s="126" t="s">
        <v>393</v>
      </c>
      <c r="B28" s="126" t="s">
        <v>394</v>
      </c>
      <c r="C28" s="208">
        <v>328.68</v>
      </c>
      <c r="D28" s="161" t="s">
        <v>377</v>
      </c>
      <c r="E28" s="239">
        <v>1</v>
      </c>
      <c r="F28" s="161" t="s">
        <v>377</v>
      </c>
      <c r="G28" s="217" t="s">
        <v>378</v>
      </c>
      <c r="H28" s="575">
        <v>4</v>
      </c>
      <c r="I28" s="239" t="s">
        <v>390</v>
      </c>
      <c r="J28" s="239" t="s">
        <v>380</v>
      </c>
      <c r="K28" s="239" t="s">
        <v>380</v>
      </c>
      <c r="L28" s="239"/>
      <c r="M28" s="241" t="s">
        <v>381</v>
      </c>
      <c r="N28" s="274" t="s">
        <v>395</v>
      </c>
      <c r="O28" s="275" t="s">
        <v>383</v>
      </c>
      <c r="P28" s="130">
        <v>9026.1</v>
      </c>
      <c r="Q28" s="202" t="s">
        <v>396</v>
      </c>
      <c r="R28" s="131" t="s">
        <v>385</v>
      </c>
      <c r="S28" s="186" t="s">
        <v>386</v>
      </c>
    </row>
    <row r="29" spans="1:19" s="204" customFormat="1" ht="16" thickBot="1" x14ac:dyDescent="0.3">
      <c r="A29" s="126" t="s">
        <v>397</v>
      </c>
      <c r="B29" s="126" t="s">
        <v>398</v>
      </c>
      <c r="C29" s="208">
        <v>235.15</v>
      </c>
      <c r="D29" s="161" t="s">
        <v>377</v>
      </c>
      <c r="E29" s="239">
        <v>1</v>
      </c>
      <c r="F29" s="161" t="s">
        <v>377</v>
      </c>
      <c r="G29" s="128" t="s">
        <v>399</v>
      </c>
      <c r="H29" s="575">
        <v>4</v>
      </c>
      <c r="I29" s="239" t="s">
        <v>390</v>
      </c>
      <c r="J29" s="239" t="s">
        <v>380</v>
      </c>
      <c r="K29" s="239" t="s">
        <v>380</v>
      </c>
      <c r="L29" s="239"/>
      <c r="M29" s="241" t="s">
        <v>381</v>
      </c>
      <c r="N29" s="275" t="s">
        <v>400</v>
      </c>
      <c r="O29" s="275" t="s">
        <v>383</v>
      </c>
      <c r="P29" s="130">
        <v>9026.1</v>
      </c>
      <c r="Q29" s="202" t="s">
        <v>396</v>
      </c>
      <c r="R29" s="131" t="s">
        <v>385</v>
      </c>
      <c r="S29" s="186" t="s">
        <v>386</v>
      </c>
    </row>
    <row r="30" spans="1:19" s="204" customFormat="1" ht="15" customHeight="1" thickBot="1" x14ac:dyDescent="0.3">
      <c r="A30" s="126" t="s">
        <v>401</v>
      </c>
      <c r="B30" s="126" t="s">
        <v>402</v>
      </c>
      <c r="C30" s="208" t="s">
        <v>403</v>
      </c>
      <c r="D30" s="161" t="s">
        <v>377</v>
      </c>
      <c r="E30" s="239">
        <v>1</v>
      </c>
      <c r="F30" s="161" t="s">
        <v>377</v>
      </c>
      <c r="G30" s="128" t="s">
        <v>399</v>
      </c>
      <c r="H30" s="575">
        <v>4</v>
      </c>
      <c r="I30" s="239" t="s">
        <v>390</v>
      </c>
      <c r="J30" s="239" t="s">
        <v>380</v>
      </c>
      <c r="K30" s="239" t="s">
        <v>380</v>
      </c>
      <c r="L30" s="239"/>
      <c r="M30" s="241" t="s">
        <v>381</v>
      </c>
      <c r="N30" s="275" t="s">
        <v>400</v>
      </c>
      <c r="O30" s="275" t="s">
        <v>383</v>
      </c>
      <c r="P30" s="130">
        <v>9026.1</v>
      </c>
      <c r="Q30" s="202" t="s">
        <v>404</v>
      </c>
      <c r="R30" s="131" t="s">
        <v>385</v>
      </c>
      <c r="S30" s="186" t="s">
        <v>386</v>
      </c>
    </row>
    <row r="31" spans="1:19" s="204" customFormat="1" ht="63" thickBot="1" x14ac:dyDescent="0.3">
      <c r="A31" s="126" t="s">
        <v>405</v>
      </c>
      <c r="B31" s="126" t="s">
        <v>406</v>
      </c>
      <c r="C31" s="208">
        <v>235.15</v>
      </c>
      <c r="D31" s="161" t="s">
        <v>377</v>
      </c>
      <c r="E31" s="239">
        <v>0</v>
      </c>
      <c r="F31" s="161" t="s">
        <v>377</v>
      </c>
      <c r="G31" s="217" t="s">
        <v>378</v>
      </c>
      <c r="H31" s="575">
        <v>4</v>
      </c>
      <c r="I31" s="239" t="s">
        <v>390</v>
      </c>
      <c r="J31" s="239" t="s">
        <v>380</v>
      </c>
      <c r="K31" s="239" t="s">
        <v>380</v>
      </c>
      <c r="L31" s="239"/>
      <c r="M31" s="241" t="s">
        <v>381</v>
      </c>
      <c r="N31" s="274" t="s">
        <v>407</v>
      </c>
      <c r="O31" s="275" t="s">
        <v>383</v>
      </c>
      <c r="P31" s="130">
        <v>9026.1</v>
      </c>
      <c r="Q31" s="202" t="s">
        <v>408</v>
      </c>
      <c r="R31" s="131" t="s">
        <v>385</v>
      </c>
      <c r="S31" s="186" t="s">
        <v>386</v>
      </c>
    </row>
    <row r="32" spans="1:19" s="204" customFormat="1" ht="16" thickBot="1" x14ac:dyDescent="0.3">
      <c r="A32" s="122" t="s">
        <v>409</v>
      </c>
      <c r="B32" s="123" t="s">
        <v>410</v>
      </c>
      <c r="C32" s="605">
        <v>1732.16</v>
      </c>
      <c r="D32" s="606" t="s">
        <v>377</v>
      </c>
      <c r="E32" s="610">
        <v>1</v>
      </c>
      <c r="F32" s="606" t="s">
        <v>377</v>
      </c>
      <c r="G32" s="608" t="s">
        <v>411</v>
      </c>
      <c r="H32" s="609">
        <v>4</v>
      </c>
      <c r="I32" s="610" t="s">
        <v>390</v>
      </c>
      <c r="J32" s="610" t="s">
        <v>380</v>
      </c>
      <c r="K32" s="610" t="s">
        <v>380</v>
      </c>
      <c r="L32" s="610"/>
      <c r="M32" s="611" t="s">
        <v>381</v>
      </c>
      <c r="N32" s="612" t="s">
        <v>412</v>
      </c>
      <c r="O32" s="618" t="s">
        <v>383</v>
      </c>
      <c r="P32" s="614">
        <v>9026.1</v>
      </c>
      <c r="Q32" s="615" t="s">
        <v>413</v>
      </c>
      <c r="R32" s="616" t="s">
        <v>385</v>
      </c>
      <c r="S32" s="617" t="s">
        <v>386</v>
      </c>
    </row>
    <row r="33" spans="1:19" s="204" customFormat="1" ht="18" customHeight="1" thickBot="1" x14ac:dyDescent="0.3">
      <c r="A33" s="167" t="s">
        <v>414</v>
      </c>
      <c r="B33" s="168" t="s">
        <v>415</v>
      </c>
      <c r="C33" s="208">
        <v>1322.22</v>
      </c>
      <c r="D33" s="161" t="s">
        <v>377</v>
      </c>
      <c r="E33" s="240">
        <v>1</v>
      </c>
      <c r="F33" s="161" t="s">
        <v>377</v>
      </c>
      <c r="G33" s="217" t="s">
        <v>378</v>
      </c>
      <c r="H33" s="575">
        <v>4</v>
      </c>
      <c r="I33" s="239" t="s">
        <v>390</v>
      </c>
      <c r="J33" s="239" t="s">
        <v>380</v>
      </c>
      <c r="K33" s="239" t="s">
        <v>380</v>
      </c>
      <c r="L33" s="239"/>
      <c r="M33" s="241" t="s">
        <v>381</v>
      </c>
      <c r="N33" s="275" t="s">
        <v>400</v>
      </c>
      <c r="O33" s="275" t="s">
        <v>383</v>
      </c>
      <c r="P33" s="130">
        <v>9026.1</v>
      </c>
      <c r="Q33" s="202" t="s">
        <v>416</v>
      </c>
      <c r="R33" s="131" t="s">
        <v>385</v>
      </c>
      <c r="S33" s="186" t="s">
        <v>386</v>
      </c>
    </row>
    <row r="34" spans="1:19" s="204" customFormat="1" ht="16" thickBot="1" x14ac:dyDescent="0.3">
      <c r="A34" s="167" t="s">
        <v>417</v>
      </c>
      <c r="B34" s="168" t="s">
        <v>418</v>
      </c>
      <c r="C34" s="208">
        <v>1322.22</v>
      </c>
      <c r="D34" s="161" t="s">
        <v>377</v>
      </c>
      <c r="E34" s="240">
        <v>1</v>
      </c>
      <c r="F34" s="161" t="s">
        <v>377</v>
      </c>
      <c r="G34" s="217" t="s">
        <v>378</v>
      </c>
      <c r="H34" s="575">
        <v>4</v>
      </c>
      <c r="I34" s="239" t="s">
        <v>390</v>
      </c>
      <c r="J34" s="239" t="s">
        <v>380</v>
      </c>
      <c r="K34" s="239" t="s">
        <v>380</v>
      </c>
      <c r="L34" s="239"/>
      <c r="M34" s="241" t="s">
        <v>381</v>
      </c>
      <c r="N34" s="275" t="s">
        <v>400</v>
      </c>
      <c r="O34" s="275" t="s">
        <v>383</v>
      </c>
      <c r="P34" s="130">
        <v>9026.1</v>
      </c>
      <c r="Q34" s="202" t="s">
        <v>419</v>
      </c>
      <c r="R34" s="131" t="s">
        <v>385</v>
      </c>
      <c r="S34" s="186" t="s">
        <v>386</v>
      </c>
    </row>
    <row r="35" spans="1:19" s="204" customFormat="1" ht="16" thickBot="1" x14ac:dyDescent="0.3">
      <c r="A35" s="167" t="s">
        <v>420</v>
      </c>
      <c r="B35" s="168" t="s">
        <v>421</v>
      </c>
      <c r="C35" s="208">
        <v>1322.22</v>
      </c>
      <c r="D35" s="161" t="s">
        <v>377</v>
      </c>
      <c r="E35" s="240">
        <v>1</v>
      </c>
      <c r="F35" s="161" t="s">
        <v>377</v>
      </c>
      <c r="G35" s="217" t="s">
        <v>378</v>
      </c>
      <c r="H35" s="575">
        <v>4</v>
      </c>
      <c r="I35" s="239" t="s">
        <v>390</v>
      </c>
      <c r="J35" s="239" t="s">
        <v>380</v>
      </c>
      <c r="K35" s="239" t="s">
        <v>380</v>
      </c>
      <c r="L35" s="239"/>
      <c r="M35" s="241" t="s">
        <v>381</v>
      </c>
      <c r="N35" s="275" t="s">
        <v>400</v>
      </c>
      <c r="O35" s="275" t="s">
        <v>383</v>
      </c>
      <c r="P35" s="130">
        <v>9026.1</v>
      </c>
      <c r="Q35" s="202" t="s">
        <v>422</v>
      </c>
      <c r="R35" s="131" t="s">
        <v>385</v>
      </c>
      <c r="S35" s="186" t="s">
        <v>386</v>
      </c>
    </row>
    <row r="36" spans="1:19" s="204" customFormat="1" ht="16" thickBot="1" x14ac:dyDescent="0.3">
      <c r="A36" s="126" t="s">
        <v>423</v>
      </c>
      <c r="B36" s="127" t="s">
        <v>424</v>
      </c>
      <c r="C36" s="208">
        <v>1427.83</v>
      </c>
      <c r="D36" s="161" t="s">
        <v>377</v>
      </c>
      <c r="E36" s="239">
        <v>1</v>
      </c>
      <c r="F36" s="161" t="s">
        <v>377</v>
      </c>
      <c r="G36" s="217" t="s">
        <v>378</v>
      </c>
      <c r="H36" s="575">
        <v>4</v>
      </c>
      <c r="I36" s="239" t="s">
        <v>390</v>
      </c>
      <c r="J36" s="239" t="s">
        <v>380</v>
      </c>
      <c r="K36" s="239" t="s">
        <v>380</v>
      </c>
      <c r="L36" s="239"/>
      <c r="M36" s="241" t="s">
        <v>381</v>
      </c>
      <c r="N36" s="275" t="s">
        <v>400</v>
      </c>
      <c r="O36" s="275" t="s">
        <v>383</v>
      </c>
      <c r="P36" s="130">
        <v>9026.1</v>
      </c>
      <c r="Q36" s="202" t="s">
        <v>425</v>
      </c>
      <c r="R36" s="131" t="s">
        <v>385</v>
      </c>
      <c r="S36" s="186" t="s">
        <v>386</v>
      </c>
    </row>
    <row r="37" spans="1:19" s="204" customFormat="1" ht="16" thickBot="1" x14ac:dyDescent="0.3">
      <c r="A37" s="167" t="s">
        <v>426</v>
      </c>
      <c r="B37" s="168" t="s">
        <v>427</v>
      </c>
      <c r="C37" s="208">
        <v>1251.08</v>
      </c>
      <c r="D37" s="161" t="s">
        <v>377</v>
      </c>
      <c r="E37" s="240">
        <v>1</v>
      </c>
      <c r="F37" s="161" t="s">
        <v>377</v>
      </c>
      <c r="G37" s="217" t="s">
        <v>378</v>
      </c>
      <c r="H37" s="575">
        <v>4</v>
      </c>
      <c r="I37" s="239" t="s">
        <v>390</v>
      </c>
      <c r="J37" s="239" t="s">
        <v>380</v>
      </c>
      <c r="K37" s="239" t="s">
        <v>380</v>
      </c>
      <c r="L37" s="239"/>
      <c r="M37" s="241" t="s">
        <v>381</v>
      </c>
      <c r="N37" s="275" t="s">
        <v>400</v>
      </c>
      <c r="O37" s="275" t="s">
        <v>383</v>
      </c>
      <c r="P37" s="130">
        <v>9026.1</v>
      </c>
      <c r="Q37" s="202" t="s">
        <v>428</v>
      </c>
      <c r="R37" s="131" t="s">
        <v>385</v>
      </c>
      <c r="S37" s="186" t="s">
        <v>386</v>
      </c>
    </row>
    <row r="38" spans="1:19" s="204" customFormat="1" ht="16" thickBot="1" x14ac:dyDescent="0.3">
      <c r="A38" s="126" t="s">
        <v>429</v>
      </c>
      <c r="B38" s="127" t="s">
        <v>430</v>
      </c>
      <c r="C38" s="208">
        <v>41.67</v>
      </c>
      <c r="D38" s="161" t="s">
        <v>377</v>
      </c>
      <c r="E38" s="240">
        <v>1</v>
      </c>
      <c r="F38" s="161" t="s">
        <v>377</v>
      </c>
      <c r="G38" s="217" t="s">
        <v>378</v>
      </c>
      <c r="H38" s="575">
        <v>16</v>
      </c>
      <c r="I38" s="239" t="s">
        <v>390</v>
      </c>
      <c r="J38" s="239" t="s">
        <v>380</v>
      </c>
      <c r="K38" s="239" t="s">
        <v>380</v>
      </c>
      <c r="L38" s="239"/>
      <c r="M38" s="241" t="s">
        <v>381</v>
      </c>
      <c r="N38" s="276" t="s">
        <v>431</v>
      </c>
      <c r="O38" s="275" t="s">
        <v>383</v>
      </c>
      <c r="P38" s="130">
        <v>9026.9</v>
      </c>
      <c r="Q38" s="202" t="s">
        <v>432</v>
      </c>
      <c r="R38" s="131" t="s">
        <v>385</v>
      </c>
      <c r="S38" s="186" t="s">
        <v>386</v>
      </c>
    </row>
    <row r="39" spans="1:19" s="204" customFormat="1" ht="16" thickBot="1" x14ac:dyDescent="0.3">
      <c r="A39" s="126" t="s">
        <v>433</v>
      </c>
      <c r="B39" s="127" t="s">
        <v>434</v>
      </c>
      <c r="C39" s="208">
        <v>44.72</v>
      </c>
      <c r="D39" s="161">
        <v>38.01</v>
      </c>
      <c r="E39" s="240">
        <v>50</v>
      </c>
      <c r="F39" s="142">
        <v>20000</v>
      </c>
      <c r="G39" s="217" t="s">
        <v>378</v>
      </c>
      <c r="H39" s="575">
        <v>8</v>
      </c>
      <c r="I39" s="239" t="s">
        <v>435</v>
      </c>
      <c r="J39" s="239" t="s">
        <v>380</v>
      </c>
      <c r="K39" s="239" t="s">
        <v>380</v>
      </c>
      <c r="L39" s="239"/>
      <c r="M39" s="241" t="s">
        <v>381</v>
      </c>
      <c r="N39" s="273" t="s">
        <v>436</v>
      </c>
      <c r="O39" s="273" t="s">
        <v>383</v>
      </c>
      <c r="P39" s="130">
        <v>9026.1</v>
      </c>
      <c r="Q39" s="202" t="s">
        <v>396</v>
      </c>
      <c r="R39" s="131" t="s">
        <v>385</v>
      </c>
      <c r="S39" s="186" t="s">
        <v>386</v>
      </c>
    </row>
    <row r="40" spans="1:19" s="204" customFormat="1" ht="16" thickBot="1" x14ac:dyDescent="0.3">
      <c r="A40" s="122" t="s">
        <v>437</v>
      </c>
      <c r="B40" s="123" t="s">
        <v>438</v>
      </c>
      <c r="C40" s="605">
        <v>31.47</v>
      </c>
      <c r="D40" s="606" t="s">
        <v>377</v>
      </c>
      <c r="E40" s="607">
        <v>1</v>
      </c>
      <c r="F40" s="606" t="s">
        <v>377</v>
      </c>
      <c r="G40" s="608" t="s">
        <v>411</v>
      </c>
      <c r="H40" s="609">
        <v>2</v>
      </c>
      <c r="I40" s="610" t="s">
        <v>390</v>
      </c>
      <c r="J40" s="610" t="s">
        <v>380</v>
      </c>
      <c r="K40" s="610" t="s">
        <v>380</v>
      </c>
      <c r="L40" s="610"/>
      <c r="M40" s="611" t="s">
        <v>381</v>
      </c>
      <c r="N40" s="612" t="s">
        <v>412</v>
      </c>
      <c r="O40" s="613" t="s">
        <v>383</v>
      </c>
      <c r="P40" s="614">
        <v>9026.1</v>
      </c>
      <c r="Q40" s="615" t="s">
        <v>396</v>
      </c>
      <c r="R40" s="616" t="s">
        <v>385</v>
      </c>
      <c r="S40" s="617" t="s">
        <v>386</v>
      </c>
    </row>
    <row r="41" spans="1:19" s="204" customFormat="1" ht="16" thickBot="1" x14ac:dyDescent="0.3">
      <c r="A41" s="122" t="s">
        <v>439</v>
      </c>
      <c r="B41" s="123" t="s">
        <v>440</v>
      </c>
      <c r="C41" s="605">
        <v>165.98</v>
      </c>
      <c r="D41" s="606" t="s">
        <v>441</v>
      </c>
      <c r="E41" s="607">
        <v>25</v>
      </c>
      <c r="F41" s="606" t="s">
        <v>441</v>
      </c>
      <c r="G41" s="608" t="s">
        <v>411</v>
      </c>
      <c r="H41" s="609">
        <v>10</v>
      </c>
      <c r="I41" s="610" t="s">
        <v>435</v>
      </c>
      <c r="J41" s="610" t="s">
        <v>380</v>
      </c>
      <c r="K41" s="610" t="s">
        <v>380</v>
      </c>
      <c r="L41" s="610"/>
      <c r="M41" s="611" t="s">
        <v>381</v>
      </c>
      <c r="N41" s="612" t="s">
        <v>442</v>
      </c>
      <c r="O41" s="618" t="s">
        <v>383</v>
      </c>
      <c r="P41" s="614">
        <v>9026.1</v>
      </c>
      <c r="Q41" s="615" t="s">
        <v>396</v>
      </c>
      <c r="R41" s="616" t="s">
        <v>385</v>
      </c>
      <c r="S41" s="617" t="s">
        <v>386</v>
      </c>
    </row>
    <row r="42" spans="1:19" s="204" customFormat="1" ht="16" thickBot="1" x14ac:dyDescent="0.3">
      <c r="A42" s="122" t="s">
        <v>443</v>
      </c>
      <c r="B42" s="123" t="s">
        <v>444</v>
      </c>
      <c r="C42" s="605">
        <v>165.98</v>
      </c>
      <c r="D42" s="606" t="s">
        <v>441</v>
      </c>
      <c r="E42" s="607">
        <v>25</v>
      </c>
      <c r="F42" s="606" t="s">
        <v>441</v>
      </c>
      <c r="G42" s="608" t="s">
        <v>411</v>
      </c>
      <c r="H42" s="609">
        <v>10</v>
      </c>
      <c r="I42" s="610" t="s">
        <v>435</v>
      </c>
      <c r="J42" s="610" t="s">
        <v>380</v>
      </c>
      <c r="K42" s="610" t="s">
        <v>380</v>
      </c>
      <c r="L42" s="610"/>
      <c r="M42" s="611" t="s">
        <v>381</v>
      </c>
      <c r="N42" s="619" t="s">
        <v>442</v>
      </c>
      <c r="O42" s="618" t="s">
        <v>383</v>
      </c>
      <c r="P42" s="614">
        <v>9026.1</v>
      </c>
      <c r="Q42" s="615" t="s">
        <v>396</v>
      </c>
      <c r="R42" s="616" t="s">
        <v>385</v>
      </c>
      <c r="S42" s="617" t="s">
        <v>386</v>
      </c>
    </row>
    <row r="43" spans="1:19" s="204" customFormat="1" ht="25.5" thickBot="1" x14ac:dyDescent="0.3">
      <c r="A43" s="126" t="s">
        <v>445</v>
      </c>
      <c r="B43" s="127" t="s">
        <v>446</v>
      </c>
      <c r="C43" s="208">
        <v>40.49</v>
      </c>
      <c r="D43" s="161" t="s">
        <v>377</v>
      </c>
      <c r="E43" s="240">
        <v>1</v>
      </c>
      <c r="F43" s="161" t="s">
        <v>377</v>
      </c>
      <c r="G43" s="217" t="s">
        <v>378</v>
      </c>
      <c r="H43" s="575">
        <v>2</v>
      </c>
      <c r="I43" s="239" t="s">
        <v>390</v>
      </c>
      <c r="J43" s="239" t="s">
        <v>380</v>
      </c>
      <c r="K43" s="239" t="s">
        <v>380</v>
      </c>
      <c r="L43" s="239"/>
      <c r="M43" s="241" t="s">
        <v>381</v>
      </c>
      <c r="N43" s="592" t="s">
        <v>447</v>
      </c>
      <c r="O43" s="272" t="s">
        <v>383</v>
      </c>
      <c r="P43" s="130">
        <v>9026.1</v>
      </c>
      <c r="Q43" s="202" t="s">
        <v>396</v>
      </c>
      <c r="R43" s="131" t="s">
        <v>385</v>
      </c>
      <c r="S43" s="186" t="s">
        <v>386</v>
      </c>
    </row>
    <row r="44" spans="1:19" s="204" customFormat="1" ht="16" thickBot="1" x14ac:dyDescent="0.3">
      <c r="A44" s="126" t="s">
        <v>448</v>
      </c>
      <c r="B44" s="127" t="s">
        <v>449</v>
      </c>
      <c r="C44" s="208">
        <v>457.95</v>
      </c>
      <c r="D44" s="161">
        <v>389.26</v>
      </c>
      <c r="E44" s="240">
        <v>25</v>
      </c>
      <c r="F44" s="142">
        <v>20000</v>
      </c>
      <c r="G44" s="217" t="s">
        <v>378</v>
      </c>
      <c r="H44" s="575">
        <v>10</v>
      </c>
      <c r="I44" s="239" t="s">
        <v>435</v>
      </c>
      <c r="J44" s="239" t="s">
        <v>380</v>
      </c>
      <c r="K44" s="239" t="s">
        <v>380</v>
      </c>
      <c r="L44" s="239"/>
      <c r="M44" s="241" t="s">
        <v>381</v>
      </c>
      <c r="N44" s="275" t="s">
        <v>450</v>
      </c>
      <c r="O44" s="275" t="s">
        <v>383</v>
      </c>
      <c r="P44" s="130">
        <v>9026.1</v>
      </c>
      <c r="Q44" s="202" t="s">
        <v>396</v>
      </c>
      <c r="R44" s="131" t="s">
        <v>385</v>
      </c>
      <c r="S44" s="186" t="s">
        <v>386</v>
      </c>
    </row>
    <row r="45" spans="1:19" s="204" customFormat="1" ht="16" thickBot="1" x14ac:dyDescent="0.3">
      <c r="A45" s="126" t="s">
        <v>451</v>
      </c>
      <c r="B45" s="127" t="s">
        <v>452</v>
      </c>
      <c r="C45" s="208">
        <v>457.95</v>
      </c>
      <c r="D45" s="161">
        <v>389.26</v>
      </c>
      <c r="E45" s="240">
        <v>25</v>
      </c>
      <c r="F45" s="142">
        <v>20000</v>
      </c>
      <c r="G45" s="217" t="s">
        <v>378</v>
      </c>
      <c r="H45" s="575">
        <v>10</v>
      </c>
      <c r="I45" s="239" t="s">
        <v>435</v>
      </c>
      <c r="J45" s="239" t="s">
        <v>380</v>
      </c>
      <c r="K45" s="239" t="s">
        <v>380</v>
      </c>
      <c r="L45" s="239"/>
      <c r="M45" s="241" t="s">
        <v>381</v>
      </c>
      <c r="N45" s="275" t="s">
        <v>450</v>
      </c>
      <c r="O45" s="275" t="s">
        <v>383</v>
      </c>
      <c r="P45" s="130">
        <v>9026.1</v>
      </c>
      <c r="Q45" s="202" t="s">
        <v>396</v>
      </c>
      <c r="R45" s="131" t="s">
        <v>385</v>
      </c>
      <c r="S45" s="186" t="s">
        <v>386</v>
      </c>
    </row>
    <row r="46" spans="1:19" s="204" customFormat="1" ht="16" thickBot="1" x14ac:dyDescent="0.3">
      <c r="A46" s="126" t="s">
        <v>453</v>
      </c>
      <c r="B46" s="127" t="s">
        <v>454</v>
      </c>
      <c r="C46" s="208">
        <v>457.95</v>
      </c>
      <c r="D46" s="161">
        <v>389.26</v>
      </c>
      <c r="E46" s="240">
        <v>25</v>
      </c>
      <c r="F46" s="142">
        <v>20000</v>
      </c>
      <c r="G46" s="217" t="s">
        <v>378</v>
      </c>
      <c r="H46" s="575">
        <v>10</v>
      </c>
      <c r="I46" s="239" t="s">
        <v>435</v>
      </c>
      <c r="J46" s="239" t="s">
        <v>380</v>
      </c>
      <c r="K46" s="239" t="s">
        <v>380</v>
      </c>
      <c r="L46" s="239"/>
      <c r="M46" s="241" t="s">
        <v>381</v>
      </c>
      <c r="N46" s="275" t="s">
        <v>450</v>
      </c>
      <c r="O46" s="275" t="s">
        <v>383</v>
      </c>
      <c r="P46" s="130">
        <v>9026.1</v>
      </c>
      <c r="Q46" s="202" t="s">
        <v>396</v>
      </c>
      <c r="R46" s="131" t="s">
        <v>385</v>
      </c>
      <c r="S46" s="186" t="s">
        <v>386</v>
      </c>
    </row>
    <row r="47" spans="1:19" s="204" customFormat="1" ht="16" thickBot="1" x14ac:dyDescent="0.3">
      <c r="A47" s="126" t="s">
        <v>455</v>
      </c>
      <c r="B47" s="127" t="s">
        <v>456</v>
      </c>
      <c r="C47" s="208">
        <v>457.95</v>
      </c>
      <c r="D47" s="161">
        <v>389.26</v>
      </c>
      <c r="E47" s="240">
        <v>25</v>
      </c>
      <c r="F47" s="142">
        <v>20000</v>
      </c>
      <c r="G47" s="217" t="s">
        <v>378</v>
      </c>
      <c r="H47" s="575">
        <v>10</v>
      </c>
      <c r="I47" s="239" t="s">
        <v>435</v>
      </c>
      <c r="J47" s="239" t="s">
        <v>380</v>
      </c>
      <c r="K47" s="239" t="s">
        <v>380</v>
      </c>
      <c r="L47" s="239"/>
      <c r="M47" s="241" t="s">
        <v>381</v>
      </c>
      <c r="N47" s="275" t="s">
        <v>450</v>
      </c>
      <c r="O47" s="275" t="s">
        <v>383</v>
      </c>
      <c r="P47" s="130">
        <v>9026.1</v>
      </c>
      <c r="Q47" s="202" t="s">
        <v>396</v>
      </c>
      <c r="R47" s="131" t="s">
        <v>385</v>
      </c>
      <c r="S47" s="186" t="s">
        <v>386</v>
      </c>
    </row>
    <row r="48" spans="1:19" s="204" customFormat="1" ht="16" thickBot="1" x14ac:dyDescent="0.3">
      <c r="A48" s="126" t="s">
        <v>457</v>
      </c>
      <c r="B48" s="127" t="s">
        <v>458</v>
      </c>
      <c r="C48" s="208">
        <v>457.95</v>
      </c>
      <c r="D48" s="161">
        <v>389.26</v>
      </c>
      <c r="E48" s="240">
        <v>25</v>
      </c>
      <c r="F48" s="142">
        <v>20000</v>
      </c>
      <c r="G48" s="217" t="s">
        <v>378</v>
      </c>
      <c r="H48" s="575">
        <v>10</v>
      </c>
      <c r="I48" s="239" t="s">
        <v>435</v>
      </c>
      <c r="J48" s="239" t="s">
        <v>380</v>
      </c>
      <c r="K48" s="239" t="s">
        <v>380</v>
      </c>
      <c r="L48" s="239"/>
      <c r="M48" s="241" t="s">
        <v>381</v>
      </c>
      <c r="N48" s="275" t="s">
        <v>459</v>
      </c>
      <c r="O48" s="275" t="s">
        <v>383</v>
      </c>
      <c r="P48" s="130">
        <v>9026.1</v>
      </c>
      <c r="Q48" s="202" t="s">
        <v>396</v>
      </c>
      <c r="R48" s="131" t="s">
        <v>385</v>
      </c>
      <c r="S48" s="186" t="s">
        <v>386</v>
      </c>
    </row>
    <row r="49" spans="1:19" s="204" customFormat="1" ht="16" thickBot="1" x14ac:dyDescent="0.3">
      <c r="A49" s="126" t="s">
        <v>460</v>
      </c>
      <c r="B49" s="126" t="s">
        <v>461</v>
      </c>
      <c r="C49" s="208">
        <v>677.83</v>
      </c>
      <c r="D49" s="161">
        <v>576.16</v>
      </c>
      <c r="E49" s="240">
        <v>10</v>
      </c>
      <c r="F49" s="142">
        <v>20000</v>
      </c>
      <c r="G49" s="217" t="s">
        <v>378</v>
      </c>
      <c r="H49" s="575">
        <v>14</v>
      </c>
      <c r="I49" s="239" t="s">
        <v>390</v>
      </c>
      <c r="J49" s="239" t="s">
        <v>380</v>
      </c>
      <c r="K49" s="239" t="s">
        <v>380</v>
      </c>
      <c r="L49" s="239"/>
      <c r="M49" s="241" t="s">
        <v>381</v>
      </c>
      <c r="N49" s="277" t="s">
        <v>450</v>
      </c>
      <c r="O49" s="275" t="s">
        <v>383</v>
      </c>
      <c r="P49" s="130">
        <v>9026.1</v>
      </c>
      <c r="Q49" s="202" t="s">
        <v>396</v>
      </c>
      <c r="R49" s="131" t="s">
        <v>385</v>
      </c>
      <c r="S49" s="186" t="s">
        <v>386</v>
      </c>
    </row>
    <row r="50" spans="1:19" s="204" customFormat="1" ht="16" thickBot="1" x14ac:dyDescent="0.3">
      <c r="A50" s="126" t="s">
        <v>462</v>
      </c>
      <c r="B50" s="127" t="s">
        <v>463</v>
      </c>
      <c r="C50" s="208">
        <v>62.68</v>
      </c>
      <c r="D50" s="161" t="s">
        <v>377</v>
      </c>
      <c r="E50" s="239">
        <v>1</v>
      </c>
      <c r="F50" s="161" t="s">
        <v>377</v>
      </c>
      <c r="G50" s="217" t="s">
        <v>378</v>
      </c>
      <c r="H50" s="575">
        <v>4</v>
      </c>
      <c r="I50" s="239" t="s">
        <v>379</v>
      </c>
      <c r="J50" s="239" t="s">
        <v>380</v>
      </c>
      <c r="K50" s="239" t="s">
        <v>380</v>
      </c>
      <c r="L50" s="239"/>
      <c r="M50" s="241" t="s">
        <v>381</v>
      </c>
      <c r="N50" s="276" t="s">
        <v>464</v>
      </c>
      <c r="O50" s="273" t="s">
        <v>383</v>
      </c>
      <c r="P50" s="130">
        <v>8544.4228999999996</v>
      </c>
      <c r="Q50" s="202" t="s">
        <v>384</v>
      </c>
      <c r="R50" s="131" t="s">
        <v>385</v>
      </c>
      <c r="S50" s="186" t="s">
        <v>386</v>
      </c>
    </row>
    <row r="51" spans="1:19" s="204" customFormat="1" ht="36" customHeight="1" thickBot="1" x14ac:dyDescent="0.3">
      <c r="A51" s="126" t="s">
        <v>465</v>
      </c>
      <c r="B51" s="127" t="s">
        <v>466</v>
      </c>
      <c r="C51" s="208">
        <v>102.71</v>
      </c>
      <c r="D51" s="161" t="s">
        <v>377</v>
      </c>
      <c r="E51" s="239">
        <v>1</v>
      </c>
      <c r="F51" s="161" t="s">
        <v>377</v>
      </c>
      <c r="G51" s="217" t="s">
        <v>378</v>
      </c>
      <c r="H51" s="575">
        <v>2</v>
      </c>
      <c r="I51" s="239" t="s">
        <v>379</v>
      </c>
      <c r="J51" s="239" t="s">
        <v>380</v>
      </c>
      <c r="K51" s="239" t="s">
        <v>380</v>
      </c>
      <c r="L51" s="239"/>
      <c r="M51" s="241" t="s">
        <v>467</v>
      </c>
      <c r="N51" s="276" t="s">
        <v>464</v>
      </c>
      <c r="O51" s="273" t="s">
        <v>383</v>
      </c>
      <c r="P51" s="130">
        <v>8544.4228999999996</v>
      </c>
      <c r="Q51" s="202" t="s">
        <v>384</v>
      </c>
      <c r="R51" s="131" t="s">
        <v>385</v>
      </c>
      <c r="S51" s="186" t="s">
        <v>386</v>
      </c>
    </row>
    <row r="52" spans="1:19" s="204" customFormat="1" ht="36" customHeight="1" thickBot="1" x14ac:dyDescent="0.3">
      <c r="A52" s="126" t="s">
        <v>468</v>
      </c>
      <c r="B52" s="127" t="s">
        <v>469</v>
      </c>
      <c r="C52" s="208">
        <v>65.36</v>
      </c>
      <c r="D52" s="161" t="s">
        <v>377</v>
      </c>
      <c r="E52" s="239">
        <v>1</v>
      </c>
      <c r="F52" s="161" t="s">
        <v>377</v>
      </c>
      <c r="G52" s="217" t="s">
        <v>378</v>
      </c>
      <c r="H52" s="575">
        <v>2</v>
      </c>
      <c r="I52" s="239" t="s">
        <v>379</v>
      </c>
      <c r="J52" s="239" t="s">
        <v>380</v>
      </c>
      <c r="K52" s="239" t="s">
        <v>380</v>
      </c>
      <c r="L52" s="239"/>
      <c r="M52" s="241" t="s">
        <v>467</v>
      </c>
      <c r="N52" s="276" t="s">
        <v>464</v>
      </c>
      <c r="O52" s="273" t="s">
        <v>383</v>
      </c>
      <c r="P52" s="130">
        <v>8544.4228999999996</v>
      </c>
      <c r="Q52" s="202" t="s">
        <v>384</v>
      </c>
      <c r="R52" s="131" t="s">
        <v>385</v>
      </c>
      <c r="S52" s="186" t="s">
        <v>386</v>
      </c>
    </row>
    <row r="53" spans="1:19" s="204" customFormat="1" ht="16" thickBot="1" x14ac:dyDescent="0.3">
      <c r="A53" s="126" t="s">
        <v>470</v>
      </c>
      <c r="B53" s="127" t="s">
        <v>471</v>
      </c>
      <c r="C53" s="208">
        <v>79.88</v>
      </c>
      <c r="D53" s="161" t="s">
        <v>377</v>
      </c>
      <c r="E53" s="239">
        <v>1</v>
      </c>
      <c r="F53" s="161" t="s">
        <v>377</v>
      </c>
      <c r="G53" s="217" t="s">
        <v>378</v>
      </c>
      <c r="H53" s="575">
        <v>2</v>
      </c>
      <c r="I53" s="239" t="s">
        <v>379</v>
      </c>
      <c r="J53" s="239" t="s">
        <v>380</v>
      </c>
      <c r="K53" s="239" t="s">
        <v>380</v>
      </c>
      <c r="L53" s="239"/>
      <c r="M53" s="241" t="s">
        <v>467</v>
      </c>
      <c r="N53" s="276" t="s">
        <v>464</v>
      </c>
      <c r="O53" s="273" t="s">
        <v>383</v>
      </c>
      <c r="P53" s="130">
        <v>8544.4228999999996</v>
      </c>
      <c r="Q53" s="202" t="s">
        <v>384</v>
      </c>
      <c r="R53" s="131" t="s">
        <v>385</v>
      </c>
      <c r="S53" s="186" t="s">
        <v>386</v>
      </c>
    </row>
    <row r="54" spans="1:19" s="204" customFormat="1" ht="16" thickBot="1" x14ac:dyDescent="0.3">
      <c r="A54" s="126" t="s">
        <v>472</v>
      </c>
      <c r="B54" s="127" t="s">
        <v>473</v>
      </c>
      <c r="C54" s="208">
        <v>65.36</v>
      </c>
      <c r="D54" s="161" t="s">
        <v>377</v>
      </c>
      <c r="E54" s="239">
        <v>1</v>
      </c>
      <c r="F54" s="161" t="s">
        <v>377</v>
      </c>
      <c r="G54" s="217" t="s">
        <v>378</v>
      </c>
      <c r="H54" s="575">
        <v>2</v>
      </c>
      <c r="I54" s="239" t="s">
        <v>379</v>
      </c>
      <c r="J54" s="239" t="s">
        <v>380</v>
      </c>
      <c r="K54" s="239" t="s">
        <v>380</v>
      </c>
      <c r="L54" s="239"/>
      <c r="M54" s="241" t="s">
        <v>467</v>
      </c>
      <c r="N54" s="276" t="s">
        <v>464</v>
      </c>
      <c r="O54" s="273" t="s">
        <v>383</v>
      </c>
      <c r="P54" s="130">
        <v>8544.4228999999996</v>
      </c>
      <c r="Q54" s="202" t="s">
        <v>384</v>
      </c>
      <c r="R54" s="131" t="s">
        <v>385</v>
      </c>
      <c r="S54" s="186" t="s">
        <v>386</v>
      </c>
    </row>
    <row r="55" spans="1:19" s="204" customFormat="1" ht="16" thickBot="1" x14ac:dyDescent="0.3">
      <c r="A55" s="126" t="s">
        <v>474</v>
      </c>
      <c r="B55" s="127" t="s">
        <v>475</v>
      </c>
      <c r="C55" s="208">
        <v>79.88</v>
      </c>
      <c r="D55" s="161" t="s">
        <v>377</v>
      </c>
      <c r="E55" s="239">
        <v>1</v>
      </c>
      <c r="F55" s="161" t="s">
        <v>377</v>
      </c>
      <c r="G55" s="217" t="s">
        <v>378</v>
      </c>
      <c r="H55" s="575">
        <v>2</v>
      </c>
      <c r="I55" s="239" t="s">
        <v>379</v>
      </c>
      <c r="J55" s="239" t="s">
        <v>380</v>
      </c>
      <c r="K55" s="239" t="s">
        <v>380</v>
      </c>
      <c r="L55" s="239"/>
      <c r="M55" s="241" t="s">
        <v>467</v>
      </c>
      <c r="N55" s="276" t="s">
        <v>464</v>
      </c>
      <c r="O55" s="273" t="s">
        <v>383</v>
      </c>
      <c r="P55" s="130">
        <v>8544.4228999999996</v>
      </c>
      <c r="Q55" s="202" t="s">
        <v>384</v>
      </c>
      <c r="R55" s="131" t="s">
        <v>385</v>
      </c>
      <c r="S55" s="186" t="s">
        <v>386</v>
      </c>
    </row>
    <row r="56" spans="1:19" s="204" customFormat="1" ht="16" thickBot="1" x14ac:dyDescent="0.3">
      <c r="A56" s="126" t="s">
        <v>476</v>
      </c>
      <c r="B56" s="127" t="s">
        <v>477</v>
      </c>
      <c r="C56" s="208">
        <v>80.930000000000007</v>
      </c>
      <c r="D56" s="161" t="s">
        <v>377</v>
      </c>
      <c r="E56" s="239">
        <v>1</v>
      </c>
      <c r="F56" s="161" t="s">
        <v>377</v>
      </c>
      <c r="G56" s="217" t="s">
        <v>378</v>
      </c>
      <c r="H56" s="575">
        <v>2</v>
      </c>
      <c r="I56" s="239" t="s">
        <v>379</v>
      </c>
      <c r="J56" s="239" t="s">
        <v>380</v>
      </c>
      <c r="K56" s="239" t="s">
        <v>380</v>
      </c>
      <c r="L56" s="239"/>
      <c r="M56" s="241" t="s">
        <v>467</v>
      </c>
      <c r="N56" s="276" t="s">
        <v>464</v>
      </c>
      <c r="O56" s="273" t="s">
        <v>383</v>
      </c>
      <c r="P56" s="130">
        <v>8544.4228999999996</v>
      </c>
      <c r="Q56" s="202" t="s">
        <v>384</v>
      </c>
      <c r="R56" s="131" t="s">
        <v>385</v>
      </c>
      <c r="S56" s="186" t="s">
        <v>386</v>
      </c>
    </row>
    <row r="57" spans="1:19" s="204" customFormat="1" ht="16" thickBot="1" x14ac:dyDescent="0.3">
      <c r="A57" s="122" t="s">
        <v>478</v>
      </c>
      <c r="B57" s="123" t="s">
        <v>479</v>
      </c>
      <c r="C57" s="605">
        <v>4.32</v>
      </c>
      <c r="D57" s="606">
        <v>3.67</v>
      </c>
      <c r="E57" s="610">
        <v>1250</v>
      </c>
      <c r="F57" s="622">
        <v>20000</v>
      </c>
      <c r="G57" s="621" t="s">
        <v>411</v>
      </c>
      <c r="H57" s="609">
        <v>16</v>
      </c>
      <c r="I57" s="610" t="s">
        <v>435</v>
      </c>
      <c r="J57" s="610" t="s">
        <v>480</v>
      </c>
      <c r="K57" s="610" t="s">
        <v>480</v>
      </c>
      <c r="L57" s="610"/>
      <c r="M57" s="611" t="s">
        <v>481</v>
      </c>
      <c r="N57" s="612" t="s">
        <v>482</v>
      </c>
      <c r="O57" s="623" t="s">
        <v>383</v>
      </c>
      <c r="P57" s="614">
        <v>9025.7999999999993</v>
      </c>
      <c r="Q57" s="615" t="s">
        <v>483</v>
      </c>
      <c r="R57" s="616" t="s">
        <v>385</v>
      </c>
      <c r="S57" s="617" t="s">
        <v>386</v>
      </c>
    </row>
    <row r="58" spans="1:19" s="204" customFormat="1" ht="16" thickBot="1" x14ac:dyDescent="0.3">
      <c r="A58" s="122" t="s">
        <v>484</v>
      </c>
      <c r="B58" s="123" t="s">
        <v>479</v>
      </c>
      <c r="C58" s="605">
        <v>4.32</v>
      </c>
      <c r="D58" s="606">
        <v>3.67</v>
      </c>
      <c r="E58" s="610">
        <v>125</v>
      </c>
      <c r="F58" s="622">
        <v>20000</v>
      </c>
      <c r="G58" s="621" t="s">
        <v>411</v>
      </c>
      <c r="H58" s="609">
        <v>16</v>
      </c>
      <c r="I58" s="610" t="s">
        <v>435</v>
      </c>
      <c r="J58" s="610" t="s">
        <v>480</v>
      </c>
      <c r="K58" s="610" t="s">
        <v>480</v>
      </c>
      <c r="L58" s="610"/>
      <c r="M58" s="611" t="s">
        <v>481</v>
      </c>
      <c r="N58" s="612" t="s">
        <v>482</v>
      </c>
      <c r="O58" s="623" t="s">
        <v>383</v>
      </c>
      <c r="P58" s="614">
        <v>9025.7999999999993</v>
      </c>
      <c r="Q58" s="615" t="s">
        <v>483</v>
      </c>
      <c r="R58" s="616" t="s">
        <v>385</v>
      </c>
      <c r="S58" s="617" t="s">
        <v>386</v>
      </c>
    </row>
    <row r="59" spans="1:19" s="204" customFormat="1" ht="16" thickBot="1" x14ac:dyDescent="0.3">
      <c r="A59" s="126" t="s">
        <v>485</v>
      </c>
      <c r="B59" s="127" t="s">
        <v>486</v>
      </c>
      <c r="C59" s="208">
        <v>24.95</v>
      </c>
      <c r="D59" s="161">
        <v>21.21</v>
      </c>
      <c r="E59" s="239">
        <v>200</v>
      </c>
      <c r="F59" s="142">
        <v>20000</v>
      </c>
      <c r="G59" s="217" t="s">
        <v>378</v>
      </c>
      <c r="H59" s="575">
        <v>1</v>
      </c>
      <c r="I59" s="239" t="s">
        <v>435</v>
      </c>
      <c r="J59" s="239" t="s">
        <v>487</v>
      </c>
      <c r="K59" s="239" t="s">
        <v>487</v>
      </c>
      <c r="L59" s="239"/>
      <c r="M59" s="241" t="s">
        <v>481</v>
      </c>
      <c r="N59" s="157" t="s">
        <v>488</v>
      </c>
      <c r="O59" s="129" t="s">
        <v>383</v>
      </c>
      <c r="P59" s="130">
        <v>9027.1</v>
      </c>
      <c r="Q59" s="202" t="s">
        <v>489</v>
      </c>
      <c r="R59" s="131" t="s">
        <v>385</v>
      </c>
      <c r="S59" s="186" t="s">
        <v>386</v>
      </c>
    </row>
    <row r="60" spans="1:19" s="204" customFormat="1" ht="16" thickBot="1" x14ac:dyDescent="0.3">
      <c r="A60" s="126" t="s">
        <v>490</v>
      </c>
      <c r="B60" s="127" t="s">
        <v>491</v>
      </c>
      <c r="C60" s="208">
        <v>10.58</v>
      </c>
      <c r="D60" s="161" t="s">
        <v>441</v>
      </c>
      <c r="E60" s="239">
        <v>60</v>
      </c>
      <c r="F60" s="161" t="s">
        <v>441</v>
      </c>
      <c r="G60" s="217" t="s">
        <v>378</v>
      </c>
      <c r="H60" s="575">
        <v>10</v>
      </c>
      <c r="I60" s="239" t="s">
        <v>492</v>
      </c>
      <c r="J60" s="239" t="s">
        <v>380</v>
      </c>
      <c r="K60" s="239" t="s">
        <v>380</v>
      </c>
      <c r="L60" s="239"/>
      <c r="M60" s="241" t="s">
        <v>381</v>
      </c>
      <c r="N60" s="157" t="s">
        <v>493</v>
      </c>
      <c r="O60" s="129" t="s">
        <v>494</v>
      </c>
      <c r="P60" s="130">
        <v>9027.1</v>
      </c>
      <c r="Q60" s="202" t="s">
        <v>489</v>
      </c>
      <c r="R60" s="131" t="s">
        <v>385</v>
      </c>
      <c r="S60" s="186" t="s">
        <v>386</v>
      </c>
    </row>
    <row r="61" spans="1:19" s="204" customFormat="1" ht="16" thickBot="1" x14ac:dyDescent="0.3">
      <c r="A61" s="126" t="s">
        <v>495</v>
      </c>
      <c r="B61" s="127" t="s">
        <v>496</v>
      </c>
      <c r="C61" s="208">
        <v>9.6199999999999992</v>
      </c>
      <c r="D61" s="161">
        <v>8.18</v>
      </c>
      <c r="E61" s="239">
        <v>600</v>
      </c>
      <c r="F61" s="142">
        <v>20000</v>
      </c>
      <c r="G61" s="128" t="s">
        <v>399</v>
      </c>
      <c r="H61" s="575">
        <v>10</v>
      </c>
      <c r="I61" s="239" t="s">
        <v>492</v>
      </c>
      <c r="J61" s="239" t="s">
        <v>380</v>
      </c>
      <c r="K61" s="239" t="s">
        <v>380</v>
      </c>
      <c r="L61" s="239"/>
      <c r="M61" s="241" t="s">
        <v>381</v>
      </c>
      <c r="N61" s="157" t="s">
        <v>497</v>
      </c>
      <c r="O61" s="129" t="s">
        <v>494</v>
      </c>
      <c r="P61" s="130">
        <v>9027.1</v>
      </c>
      <c r="Q61" s="202" t="s">
        <v>489</v>
      </c>
      <c r="R61" s="131" t="s">
        <v>385</v>
      </c>
      <c r="S61" s="186" t="s">
        <v>386</v>
      </c>
    </row>
    <row r="62" spans="1:19" s="204" customFormat="1" ht="16" thickBot="1" x14ac:dyDescent="0.3">
      <c r="A62" s="126" t="s">
        <v>498</v>
      </c>
      <c r="B62" s="127" t="s">
        <v>499</v>
      </c>
      <c r="C62" s="208">
        <v>11.77</v>
      </c>
      <c r="D62" s="161" t="s">
        <v>441</v>
      </c>
      <c r="E62" s="239">
        <v>60</v>
      </c>
      <c r="F62" s="161" t="s">
        <v>441</v>
      </c>
      <c r="G62" s="217" t="s">
        <v>378</v>
      </c>
      <c r="H62" s="575">
        <v>10</v>
      </c>
      <c r="I62" s="239" t="s">
        <v>492</v>
      </c>
      <c r="J62" s="239" t="s">
        <v>380</v>
      </c>
      <c r="K62" s="239" t="s">
        <v>380</v>
      </c>
      <c r="L62" s="239"/>
      <c r="M62" s="241" t="s">
        <v>381</v>
      </c>
      <c r="N62" s="157" t="s">
        <v>500</v>
      </c>
      <c r="O62" s="129" t="s">
        <v>494</v>
      </c>
      <c r="P62" s="130">
        <v>9027.1</v>
      </c>
      <c r="Q62" s="202" t="s">
        <v>489</v>
      </c>
      <c r="R62" s="131" t="s">
        <v>385</v>
      </c>
      <c r="S62" s="186" t="s">
        <v>386</v>
      </c>
    </row>
    <row r="63" spans="1:19" s="204" customFormat="1" ht="16" thickBot="1" x14ac:dyDescent="0.3">
      <c r="A63" s="126" t="s">
        <v>501</v>
      </c>
      <c r="B63" s="127" t="s">
        <v>502</v>
      </c>
      <c r="C63" s="208">
        <v>10.7</v>
      </c>
      <c r="D63" s="161">
        <v>9.1</v>
      </c>
      <c r="E63" s="239">
        <v>600</v>
      </c>
      <c r="F63" s="142">
        <v>20000</v>
      </c>
      <c r="G63" s="128" t="s">
        <v>399</v>
      </c>
      <c r="H63" s="575">
        <v>10</v>
      </c>
      <c r="I63" s="239" t="s">
        <v>492</v>
      </c>
      <c r="J63" s="239" t="s">
        <v>380</v>
      </c>
      <c r="K63" s="239" t="s">
        <v>380</v>
      </c>
      <c r="L63" s="239"/>
      <c r="M63" s="241" t="s">
        <v>381</v>
      </c>
      <c r="N63" s="157" t="s">
        <v>503</v>
      </c>
      <c r="O63" s="129" t="s">
        <v>494</v>
      </c>
      <c r="P63" s="130">
        <v>9027.1</v>
      </c>
      <c r="Q63" s="202" t="s">
        <v>489</v>
      </c>
      <c r="R63" s="131" t="s">
        <v>385</v>
      </c>
      <c r="S63" s="186" t="s">
        <v>386</v>
      </c>
    </row>
    <row r="64" spans="1:19" s="204" customFormat="1" ht="25.5" thickBot="1" x14ac:dyDescent="0.3">
      <c r="A64" s="291" t="s">
        <v>504</v>
      </c>
      <c r="B64" s="292" t="s">
        <v>505</v>
      </c>
      <c r="C64" s="304">
        <v>11.04</v>
      </c>
      <c r="D64" s="293">
        <v>9.3800000000000008</v>
      </c>
      <c r="E64" s="294">
        <v>600</v>
      </c>
      <c r="F64" s="594">
        <v>20000</v>
      </c>
      <c r="G64" s="295" t="s">
        <v>389</v>
      </c>
      <c r="H64" s="576">
        <v>10</v>
      </c>
      <c r="I64" s="294" t="s">
        <v>492</v>
      </c>
      <c r="J64" s="294" t="s">
        <v>380</v>
      </c>
      <c r="K64" s="294" t="s">
        <v>380</v>
      </c>
      <c r="L64" s="294"/>
      <c r="M64" s="296" t="s">
        <v>381</v>
      </c>
      <c r="N64" s="595" t="s">
        <v>506</v>
      </c>
      <c r="O64" s="298" t="s">
        <v>494</v>
      </c>
      <c r="P64" s="299">
        <v>9027.1</v>
      </c>
      <c r="Q64" s="300" t="s">
        <v>489</v>
      </c>
      <c r="R64" s="301" t="s">
        <v>385</v>
      </c>
      <c r="S64" s="596" t="s">
        <v>386</v>
      </c>
    </row>
    <row r="65" spans="1:19" s="204" customFormat="1" ht="16" thickBot="1" x14ac:dyDescent="0.3">
      <c r="A65" s="126" t="s">
        <v>507</v>
      </c>
      <c r="B65" s="127" t="s">
        <v>508</v>
      </c>
      <c r="C65" s="208">
        <v>31.28</v>
      </c>
      <c r="D65" s="161" t="s">
        <v>441</v>
      </c>
      <c r="E65" s="239">
        <v>1</v>
      </c>
      <c r="F65" s="161" t="s">
        <v>441</v>
      </c>
      <c r="G65" s="128" t="s">
        <v>378</v>
      </c>
      <c r="H65" s="575">
        <v>16</v>
      </c>
      <c r="I65" s="239" t="s">
        <v>390</v>
      </c>
      <c r="J65" s="239" t="s">
        <v>380</v>
      </c>
      <c r="K65" s="239" t="s">
        <v>380</v>
      </c>
      <c r="L65" s="239"/>
      <c r="M65" s="241" t="s">
        <v>381</v>
      </c>
      <c r="N65" s="593" t="s">
        <v>509</v>
      </c>
      <c r="O65" s="129" t="s">
        <v>383</v>
      </c>
      <c r="P65" s="130">
        <v>9027.1</v>
      </c>
      <c r="Q65" s="202" t="s">
        <v>489</v>
      </c>
      <c r="R65" s="131" t="s">
        <v>385</v>
      </c>
      <c r="S65" s="186" t="s">
        <v>386</v>
      </c>
    </row>
    <row r="66" spans="1:19" s="58" customFormat="1" ht="16" thickBot="1" x14ac:dyDescent="0.3">
      <c r="A66" s="169" t="s">
        <v>510</v>
      </c>
      <c r="B66" s="173" t="s">
        <v>511</v>
      </c>
      <c r="C66" s="208">
        <v>51.22</v>
      </c>
      <c r="D66" s="161">
        <v>43.54</v>
      </c>
      <c r="E66" s="239">
        <v>25</v>
      </c>
      <c r="F66" s="215">
        <v>20000</v>
      </c>
      <c r="G66" s="217" t="s">
        <v>512</v>
      </c>
      <c r="H66" s="575">
        <v>9</v>
      </c>
      <c r="I66" s="239" t="s">
        <v>435</v>
      </c>
      <c r="J66" s="239" t="s">
        <v>380</v>
      </c>
      <c r="K66" s="239" t="s">
        <v>380</v>
      </c>
      <c r="L66" s="239"/>
      <c r="M66" s="241" t="s">
        <v>381</v>
      </c>
      <c r="N66" s="129" t="s">
        <v>513</v>
      </c>
      <c r="O66" s="129" t="s">
        <v>383</v>
      </c>
      <c r="P66" s="130">
        <v>9026.2000000000007</v>
      </c>
      <c r="Q66" s="202" t="s">
        <v>514</v>
      </c>
      <c r="R66" s="131" t="s">
        <v>385</v>
      </c>
      <c r="S66" s="186" t="s">
        <v>386</v>
      </c>
    </row>
    <row r="67" spans="1:19" s="204" customFormat="1" ht="16" thickBot="1" x14ac:dyDescent="0.3">
      <c r="A67" s="169" t="s">
        <v>515</v>
      </c>
      <c r="B67" s="173" t="s">
        <v>516</v>
      </c>
      <c r="C67" s="208">
        <v>51.22</v>
      </c>
      <c r="D67" s="161">
        <v>43.54</v>
      </c>
      <c r="E67" s="239">
        <v>25</v>
      </c>
      <c r="F67" s="142">
        <v>20000</v>
      </c>
      <c r="G67" s="128" t="s">
        <v>512</v>
      </c>
      <c r="H67" s="575">
        <v>9</v>
      </c>
      <c r="I67" s="239" t="s">
        <v>435</v>
      </c>
      <c r="J67" s="239" t="s">
        <v>380</v>
      </c>
      <c r="K67" s="239" t="s">
        <v>380</v>
      </c>
      <c r="L67" s="239"/>
      <c r="M67" s="241" t="s">
        <v>381</v>
      </c>
      <c r="N67" s="166" t="s">
        <v>513</v>
      </c>
      <c r="O67" s="129" t="s">
        <v>383</v>
      </c>
      <c r="P67" s="130">
        <v>9026.2000000000007</v>
      </c>
      <c r="Q67" s="202" t="s">
        <v>514</v>
      </c>
      <c r="R67" s="131" t="s">
        <v>385</v>
      </c>
      <c r="S67" s="186" t="s">
        <v>386</v>
      </c>
    </row>
    <row r="68" spans="1:19" s="204" customFormat="1" ht="18.75" customHeight="1" thickBot="1" x14ac:dyDescent="0.3">
      <c r="A68" s="169" t="s">
        <v>517</v>
      </c>
      <c r="B68" s="173" t="s">
        <v>518</v>
      </c>
      <c r="C68" s="208">
        <v>51.22</v>
      </c>
      <c r="D68" s="161">
        <v>43.54</v>
      </c>
      <c r="E68" s="239">
        <v>25</v>
      </c>
      <c r="F68" s="142">
        <v>20000</v>
      </c>
      <c r="G68" s="128" t="s">
        <v>512</v>
      </c>
      <c r="H68" s="575">
        <v>9</v>
      </c>
      <c r="I68" s="239" t="s">
        <v>435</v>
      </c>
      <c r="J68" s="239" t="s">
        <v>380</v>
      </c>
      <c r="K68" s="239" t="s">
        <v>380</v>
      </c>
      <c r="L68" s="239"/>
      <c r="M68" s="241" t="s">
        <v>381</v>
      </c>
      <c r="N68" s="129" t="s">
        <v>513</v>
      </c>
      <c r="O68" s="129" t="s">
        <v>383</v>
      </c>
      <c r="P68" s="130">
        <v>9026.2000000000007</v>
      </c>
      <c r="Q68" s="202" t="s">
        <v>514</v>
      </c>
      <c r="R68" s="131" t="s">
        <v>385</v>
      </c>
      <c r="S68" s="186" t="s">
        <v>386</v>
      </c>
    </row>
    <row r="69" spans="1:19" s="58" customFormat="1" ht="17.149999999999999" customHeight="1" thickBot="1" x14ac:dyDescent="0.3">
      <c r="A69" s="169" t="s">
        <v>519</v>
      </c>
      <c r="B69" s="173" t="s">
        <v>520</v>
      </c>
      <c r="C69" s="208">
        <v>51.22</v>
      </c>
      <c r="D69" s="161">
        <v>43.54</v>
      </c>
      <c r="E69" s="239">
        <v>25</v>
      </c>
      <c r="F69" s="142">
        <v>20000</v>
      </c>
      <c r="G69" s="128" t="s">
        <v>512</v>
      </c>
      <c r="H69" s="575">
        <v>9</v>
      </c>
      <c r="I69" s="239" t="s">
        <v>435</v>
      </c>
      <c r="J69" s="239" t="s">
        <v>380</v>
      </c>
      <c r="K69" s="239" t="s">
        <v>380</v>
      </c>
      <c r="L69" s="239"/>
      <c r="M69" s="241" t="s">
        <v>381</v>
      </c>
      <c r="N69" s="129" t="s">
        <v>513</v>
      </c>
      <c r="O69" s="129" t="s">
        <v>383</v>
      </c>
      <c r="P69" s="130">
        <v>9026.2000000000007</v>
      </c>
      <c r="Q69" s="202" t="s">
        <v>514</v>
      </c>
      <c r="R69" s="131" t="s">
        <v>385</v>
      </c>
      <c r="S69" s="186" t="s">
        <v>386</v>
      </c>
    </row>
    <row r="70" spans="1:19" s="58" customFormat="1" ht="16.5" customHeight="1" thickBot="1" x14ac:dyDescent="0.3">
      <c r="A70" s="126" t="s">
        <v>521</v>
      </c>
      <c r="B70" s="127" t="s">
        <v>522</v>
      </c>
      <c r="C70" s="208">
        <v>51.22</v>
      </c>
      <c r="D70" s="161">
        <v>43.54</v>
      </c>
      <c r="E70" s="239">
        <v>25</v>
      </c>
      <c r="F70" s="142">
        <v>20000</v>
      </c>
      <c r="G70" s="128" t="s">
        <v>512</v>
      </c>
      <c r="H70" s="575">
        <v>9</v>
      </c>
      <c r="I70" s="239" t="s">
        <v>435</v>
      </c>
      <c r="J70" s="239" t="s">
        <v>380</v>
      </c>
      <c r="K70" s="239" t="s">
        <v>380</v>
      </c>
      <c r="L70" s="239"/>
      <c r="M70" s="241" t="s">
        <v>381</v>
      </c>
      <c r="N70" s="129"/>
      <c r="O70" s="129" t="s">
        <v>383</v>
      </c>
      <c r="P70" s="130">
        <v>9026.2000000000007</v>
      </c>
      <c r="Q70" s="202" t="s">
        <v>514</v>
      </c>
      <c r="R70" s="131" t="s">
        <v>385</v>
      </c>
      <c r="S70" s="186" t="s">
        <v>386</v>
      </c>
    </row>
    <row r="71" spans="1:19" s="58" customFormat="1" ht="16" thickBot="1" x14ac:dyDescent="0.3">
      <c r="A71" s="126" t="s">
        <v>523</v>
      </c>
      <c r="B71" s="127" t="s">
        <v>524</v>
      </c>
      <c r="C71" s="208">
        <v>14.45</v>
      </c>
      <c r="D71" s="161">
        <v>12.28</v>
      </c>
      <c r="E71" s="239">
        <v>1500</v>
      </c>
      <c r="F71" s="142">
        <v>20000</v>
      </c>
      <c r="G71" s="128" t="s">
        <v>378</v>
      </c>
      <c r="H71" s="575">
        <v>8</v>
      </c>
      <c r="I71" s="239" t="s">
        <v>492</v>
      </c>
      <c r="J71" s="239" t="s">
        <v>380</v>
      </c>
      <c r="K71" s="239" t="s">
        <v>380</v>
      </c>
      <c r="L71" s="239"/>
      <c r="M71" s="241" t="s">
        <v>381</v>
      </c>
      <c r="N71" s="129" t="s">
        <v>525</v>
      </c>
      <c r="O71" s="129" t="s">
        <v>383</v>
      </c>
      <c r="P71" s="130">
        <v>9026.2000000000007</v>
      </c>
      <c r="Q71" s="202" t="s">
        <v>514</v>
      </c>
      <c r="R71" s="131" t="s">
        <v>385</v>
      </c>
      <c r="S71" s="186" t="s">
        <v>386</v>
      </c>
    </row>
    <row r="72" spans="1:19" s="58" customFormat="1" ht="16" thickBot="1" x14ac:dyDescent="0.3">
      <c r="A72" s="126" t="s">
        <v>526</v>
      </c>
      <c r="B72" s="127" t="s">
        <v>527</v>
      </c>
      <c r="C72" s="208">
        <v>14.45</v>
      </c>
      <c r="D72" s="161">
        <v>12.28</v>
      </c>
      <c r="E72" s="239">
        <v>250</v>
      </c>
      <c r="F72" s="142">
        <v>20000</v>
      </c>
      <c r="G72" s="217" t="s">
        <v>378</v>
      </c>
      <c r="H72" s="575">
        <v>8</v>
      </c>
      <c r="I72" s="239" t="s">
        <v>492</v>
      </c>
      <c r="J72" s="239" t="s">
        <v>380</v>
      </c>
      <c r="K72" s="239" t="s">
        <v>380</v>
      </c>
      <c r="L72" s="239"/>
      <c r="M72" s="241" t="s">
        <v>381</v>
      </c>
      <c r="N72" s="129" t="s">
        <v>525</v>
      </c>
      <c r="O72" s="129" t="s">
        <v>383</v>
      </c>
      <c r="P72" s="130">
        <v>9026.2000000000007</v>
      </c>
      <c r="Q72" s="202" t="s">
        <v>514</v>
      </c>
      <c r="R72" s="131" t="s">
        <v>385</v>
      </c>
      <c r="S72" s="186" t="s">
        <v>386</v>
      </c>
    </row>
    <row r="73" spans="1:19" s="204" customFormat="1" ht="16" thickBot="1" x14ac:dyDescent="0.3">
      <c r="A73" s="126" t="s">
        <v>528</v>
      </c>
      <c r="B73" s="127" t="s">
        <v>529</v>
      </c>
      <c r="C73" s="208">
        <v>14.45</v>
      </c>
      <c r="D73" s="161">
        <v>12.28</v>
      </c>
      <c r="E73" s="239">
        <v>1500</v>
      </c>
      <c r="F73" s="142">
        <v>20000</v>
      </c>
      <c r="G73" s="217" t="s">
        <v>378</v>
      </c>
      <c r="H73" s="575">
        <v>8</v>
      </c>
      <c r="I73" s="239" t="s">
        <v>492</v>
      </c>
      <c r="J73" s="239" t="s">
        <v>380</v>
      </c>
      <c r="K73" s="239" t="s">
        <v>380</v>
      </c>
      <c r="L73" s="239"/>
      <c r="M73" s="241" t="s">
        <v>381</v>
      </c>
      <c r="N73" s="129" t="s">
        <v>525</v>
      </c>
      <c r="O73" s="129" t="s">
        <v>383</v>
      </c>
      <c r="P73" s="130">
        <v>9026.2000000000007</v>
      </c>
      <c r="Q73" s="202" t="s">
        <v>514</v>
      </c>
      <c r="R73" s="131" t="s">
        <v>385</v>
      </c>
      <c r="S73" s="186" t="s">
        <v>386</v>
      </c>
    </row>
    <row r="74" spans="1:19" s="204" customFormat="1" ht="16" thickBot="1" x14ac:dyDescent="0.3">
      <c r="A74" s="126" t="s">
        <v>530</v>
      </c>
      <c r="B74" s="127" t="s">
        <v>531</v>
      </c>
      <c r="C74" s="208">
        <v>14.45</v>
      </c>
      <c r="D74" s="161">
        <v>12.28</v>
      </c>
      <c r="E74" s="241">
        <v>250</v>
      </c>
      <c r="F74" s="142">
        <v>20000</v>
      </c>
      <c r="G74" s="217" t="s">
        <v>378</v>
      </c>
      <c r="H74" s="575">
        <v>8</v>
      </c>
      <c r="I74" s="239" t="s">
        <v>492</v>
      </c>
      <c r="J74" s="239" t="s">
        <v>380</v>
      </c>
      <c r="K74" s="239" t="s">
        <v>380</v>
      </c>
      <c r="L74" s="239"/>
      <c r="M74" s="241" t="s">
        <v>381</v>
      </c>
      <c r="N74" s="129" t="s">
        <v>525</v>
      </c>
      <c r="O74" s="129" t="s">
        <v>383</v>
      </c>
      <c r="P74" s="130">
        <v>9026.2000000000007</v>
      </c>
      <c r="Q74" s="202" t="s">
        <v>514</v>
      </c>
      <c r="R74" s="131" t="s">
        <v>385</v>
      </c>
      <c r="S74" s="186" t="s">
        <v>386</v>
      </c>
    </row>
    <row r="75" spans="1:19" s="58" customFormat="1" ht="16" thickBot="1" x14ac:dyDescent="0.3">
      <c r="A75" s="126" t="s">
        <v>532</v>
      </c>
      <c r="B75" s="127" t="s">
        <v>533</v>
      </c>
      <c r="C75" s="208">
        <v>14.45</v>
      </c>
      <c r="D75" s="161">
        <v>12.28</v>
      </c>
      <c r="E75" s="239">
        <v>250</v>
      </c>
      <c r="F75" s="142">
        <v>20000</v>
      </c>
      <c r="G75" s="217" t="s">
        <v>378</v>
      </c>
      <c r="H75" s="575">
        <v>8</v>
      </c>
      <c r="I75" s="239" t="s">
        <v>492</v>
      </c>
      <c r="J75" s="239" t="s">
        <v>380</v>
      </c>
      <c r="K75" s="239" t="s">
        <v>380</v>
      </c>
      <c r="L75" s="239"/>
      <c r="M75" s="241" t="s">
        <v>381</v>
      </c>
      <c r="N75" s="129" t="s">
        <v>525</v>
      </c>
      <c r="O75" s="129" t="s">
        <v>383</v>
      </c>
      <c r="P75" s="130">
        <v>9026.2000000000007</v>
      </c>
      <c r="Q75" s="202" t="s">
        <v>514</v>
      </c>
      <c r="R75" s="131" t="s">
        <v>385</v>
      </c>
      <c r="S75" s="186" t="s">
        <v>386</v>
      </c>
    </row>
    <row r="76" spans="1:19" s="58" customFormat="1" ht="15" customHeight="1" thickBot="1" x14ac:dyDescent="0.3">
      <c r="A76" s="126" t="s">
        <v>534</v>
      </c>
      <c r="B76" s="127" t="s">
        <v>535</v>
      </c>
      <c r="C76" s="208">
        <v>14.45</v>
      </c>
      <c r="D76" s="161">
        <v>12.28</v>
      </c>
      <c r="E76" s="239">
        <v>1500</v>
      </c>
      <c r="F76" s="142">
        <v>20000</v>
      </c>
      <c r="G76" s="217" t="s">
        <v>378</v>
      </c>
      <c r="H76" s="575">
        <v>8</v>
      </c>
      <c r="I76" s="239" t="s">
        <v>492</v>
      </c>
      <c r="J76" s="239" t="s">
        <v>380</v>
      </c>
      <c r="K76" s="239" t="s">
        <v>380</v>
      </c>
      <c r="L76" s="239"/>
      <c r="M76" s="241" t="s">
        <v>381</v>
      </c>
      <c r="N76" s="129" t="s">
        <v>536</v>
      </c>
      <c r="O76" s="129" t="s">
        <v>383</v>
      </c>
      <c r="P76" s="130">
        <v>9026.2000000000007</v>
      </c>
      <c r="Q76" s="202" t="s">
        <v>514</v>
      </c>
      <c r="R76" s="131" t="s">
        <v>385</v>
      </c>
      <c r="S76" s="186" t="s">
        <v>386</v>
      </c>
    </row>
    <row r="77" spans="1:19" s="58" customFormat="1" ht="16" thickBot="1" x14ac:dyDescent="0.3">
      <c r="A77" s="126" t="s">
        <v>537</v>
      </c>
      <c r="B77" s="127" t="s">
        <v>538</v>
      </c>
      <c r="C77" s="208">
        <v>14.45</v>
      </c>
      <c r="D77" s="161">
        <v>12.28</v>
      </c>
      <c r="E77" s="239">
        <v>250</v>
      </c>
      <c r="F77" s="142">
        <v>20000</v>
      </c>
      <c r="G77" s="217" t="s">
        <v>378</v>
      </c>
      <c r="H77" s="575">
        <v>8</v>
      </c>
      <c r="I77" s="239" t="s">
        <v>492</v>
      </c>
      <c r="J77" s="239" t="s">
        <v>380</v>
      </c>
      <c r="K77" s="239" t="s">
        <v>380</v>
      </c>
      <c r="L77" s="239"/>
      <c r="M77" s="241" t="s">
        <v>381</v>
      </c>
      <c r="N77" s="129" t="s">
        <v>536</v>
      </c>
      <c r="O77" s="129" t="s">
        <v>383</v>
      </c>
      <c r="P77" s="130">
        <v>9026.2000000000007</v>
      </c>
      <c r="Q77" s="202" t="s">
        <v>514</v>
      </c>
      <c r="R77" s="131" t="s">
        <v>385</v>
      </c>
      <c r="S77" s="186" t="s">
        <v>386</v>
      </c>
    </row>
    <row r="78" spans="1:19" s="58" customFormat="1" ht="15" customHeight="1" thickBot="1" x14ac:dyDescent="0.3">
      <c r="A78" s="126" t="s">
        <v>539</v>
      </c>
      <c r="B78" s="127" t="s">
        <v>540</v>
      </c>
      <c r="C78" s="208">
        <v>14.45</v>
      </c>
      <c r="D78" s="161">
        <v>12.28</v>
      </c>
      <c r="E78" s="239">
        <v>1500</v>
      </c>
      <c r="F78" s="142">
        <v>20000</v>
      </c>
      <c r="G78" s="217" t="s">
        <v>378</v>
      </c>
      <c r="H78" s="575">
        <v>8</v>
      </c>
      <c r="I78" s="239" t="s">
        <v>492</v>
      </c>
      <c r="J78" s="239" t="s">
        <v>380</v>
      </c>
      <c r="K78" s="239" t="s">
        <v>380</v>
      </c>
      <c r="L78" s="239"/>
      <c r="M78" s="241" t="s">
        <v>381</v>
      </c>
      <c r="N78" s="129" t="s">
        <v>536</v>
      </c>
      <c r="O78" s="129" t="s">
        <v>383</v>
      </c>
      <c r="P78" s="130">
        <v>9026.2000000000007</v>
      </c>
      <c r="Q78" s="202" t="s">
        <v>514</v>
      </c>
      <c r="R78" s="131" t="s">
        <v>385</v>
      </c>
      <c r="S78" s="186" t="s">
        <v>386</v>
      </c>
    </row>
    <row r="79" spans="1:19" s="58" customFormat="1" ht="16" thickBot="1" x14ac:dyDescent="0.3">
      <c r="A79" s="126" t="s">
        <v>541</v>
      </c>
      <c r="B79" s="127" t="s">
        <v>542</v>
      </c>
      <c r="C79" s="208">
        <v>14.45</v>
      </c>
      <c r="D79" s="161">
        <v>12.28</v>
      </c>
      <c r="E79" s="241">
        <v>250</v>
      </c>
      <c r="F79" s="142">
        <v>20000</v>
      </c>
      <c r="G79" s="217" t="s">
        <v>378</v>
      </c>
      <c r="H79" s="575">
        <v>8</v>
      </c>
      <c r="I79" s="239" t="s">
        <v>492</v>
      </c>
      <c r="J79" s="239" t="s">
        <v>380</v>
      </c>
      <c r="K79" s="239" t="s">
        <v>380</v>
      </c>
      <c r="L79" s="239"/>
      <c r="M79" s="241" t="s">
        <v>381</v>
      </c>
      <c r="N79" s="129" t="s">
        <v>536</v>
      </c>
      <c r="O79" s="129" t="s">
        <v>383</v>
      </c>
      <c r="P79" s="130">
        <v>9026.2000000000007</v>
      </c>
      <c r="Q79" s="202" t="s">
        <v>514</v>
      </c>
      <c r="R79" s="131" t="s">
        <v>385</v>
      </c>
      <c r="S79" s="186" t="s">
        <v>386</v>
      </c>
    </row>
    <row r="80" spans="1:19" s="58" customFormat="1" ht="52.5" thickBot="1" x14ac:dyDescent="0.3">
      <c r="A80" s="169" t="s">
        <v>543</v>
      </c>
      <c r="B80" s="173" t="s">
        <v>544</v>
      </c>
      <c r="C80" s="208">
        <v>24.55</v>
      </c>
      <c r="D80" s="161">
        <v>20.87</v>
      </c>
      <c r="E80" s="239">
        <v>80</v>
      </c>
      <c r="F80" s="142">
        <v>20000</v>
      </c>
      <c r="G80" s="217" t="s">
        <v>512</v>
      </c>
      <c r="H80" s="575">
        <v>6</v>
      </c>
      <c r="I80" s="239" t="s">
        <v>435</v>
      </c>
      <c r="J80" s="239" t="s">
        <v>545</v>
      </c>
      <c r="K80" s="239" t="s">
        <v>546</v>
      </c>
      <c r="L80" s="278" t="s">
        <v>547</v>
      </c>
      <c r="M80" s="241" t="s">
        <v>548</v>
      </c>
      <c r="N80" s="129" t="s">
        <v>513</v>
      </c>
      <c r="O80" s="129" t="s">
        <v>383</v>
      </c>
      <c r="P80" s="130">
        <v>9026.2000000000007</v>
      </c>
      <c r="Q80" s="202" t="s">
        <v>514</v>
      </c>
      <c r="R80" s="131" t="s">
        <v>385</v>
      </c>
      <c r="S80" s="186" t="s">
        <v>386</v>
      </c>
    </row>
    <row r="81" spans="1:19" s="58" customFormat="1" ht="54" customHeight="1" thickBot="1" x14ac:dyDescent="0.3">
      <c r="A81" s="169" t="s">
        <v>549</v>
      </c>
      <c r="B81" s="173" t="s">
        <v>550</v>
      </c>
      <c r="C81" s="208">
        <v>24.55</v>
      </c>
      <c r="D81" s="161">
        <v>20.87</v>
      </c>
      <c r="E81" s="239">
        <v>80</v>
      </c>
      <c r="F81" s="142">
        <v>20000</v>
      </c>
      <c r="G81" s="128" t="s">
        <v>512</v>
      </c>
      <c r="H81" s="575">
        <v>6</v>
      </c>
      <c r="I81" s="239" t="s">
        <v>435</v>
      </c>
      <c r="J81" s="239" t="s">
        <v>545</v>
      </c>
      <c r="K81" s="239" t="s">
        <v>546</v>
      </c>
      <c r="L81" s="278" t="s">
        <v>547</v>
      </c>
      <c r="M81" s="241" t="s">
        <v>548</v>
      </c>
      <c r="N81" s="129" t="s">
        <v>513</v>
      </c>
      <c r="O81" s="129" t="s">
        <v>383</v>
      </c>
      <c r="P81" s="130">
        <v>9026.2000000000007</v>
      </c>
      <c r="Q81" s="202" t="s">
        <v>514</v>
      </c>
      <c r="R81" s="131" t="s">
        <v>385</v>
      </c>
      <c r="S81" s="186" t="s">
        <v>386</v>
      </c>
    </row>
    <row r="82" spans="1:19" s="58" customFormat="1" ht="50.15" customHeight="1" thickBot="1" x14ac:dyDescent="0.3">
      <c r="A82" s="169" t="s">
        <v>551</v>
      </c>
      <c r="B82" s="173" t="s">
        <v>552</v>
      </c>
      <c r="C82" s="208">
        <v>24.55</v>
      </c>
      <c r="D82" s="161">
        <v>20.87</v>
      </c>
      <c r="E82" s="239">
        <v>80</v>
      </c>
      <c r="F82" s="142">
        <v>20000</v>
      </c>
      <c r="G82" s="128" t="s">
        <v>512</v>
      </c>
      <c r="H82" s="575">
        <v>6</v>
      </c>
      <c r="I82" s="239" t="s">
        <v>435</v>
      </c>
      <c r="J82" s="239" t="s">
        <v>545</v>
      </c>
      <c r="K82" s="239" t="s">
        <v>546</v>
      </c>
      <c r="L82" s="278" t="s">
        <v>547</v>
      </c>
      <c r="M82" s="241" t="s">
        <v>548</v>
      </c>
      <c r="N82" s="129" t="s">
        <v>513</v>
      </c>
      <c r="O82" s="129" t="s">
        <v>383</v>
      </c>
      <c r="P82" s="130">
        <v>9026.2000000000007</v>
      </c>
      <c r="Q82" s="202" t="s">
        <v>514</v>
      </c>
      <c r="R82" s="131" t="s">
        <v>385</v>
      </c>
      <c r="S82" s="186" t="s">
        <v>386</v>
      </c>
    </row>
    <row r="83" spans="1:19" s="58" customFormat="1" ht="50.15" customHeight="1" thickBot="1" x14ac:dyDescent="0.3">
      <c r="A83" s="169" t="s">
        <v>553</v>
      </c>
      <c r="B83" s="173" t="s">
        <v>554</v>
      </c>
      <c r="C83" s="208">
        <v>24.55</v>
      </c>
      <c r="D83" s="161">
        <v>20.87</v>
      </c>
      <c r="E83" s="239">
        <v>80</v>
      </c>
      <c r="F83" s="142">
        <v>20000</v>
      </c>
      <c r="G83" s="128" t="s">
        <v>512</v>
      </c>
      <c r="H83" s="575">
        <v>6</v>
      </c>
      <c r="I83" s="239" t="s">
        <v>435</v>
      </c>
      <c r="J83" s="239" t="s">
        <v>545</v>
      </c>
      <c r="K83" s="239" t="s">
        <v>546</v>
      </c>
      <c r="L83" s="278" t="s">
        <v>547</v>
      </c>
      <c r="M83" s="241" t="s">
        <v>548</v>
      </c>
      <c r="N83" s="129" t="s">
        <v>513</v>
      </c>
      <c r="O83" s="129" t="s">
        <v>383</v>
      </c>
      <c r="P83" s="130">
        <v>9026.2000000000007</v>
      </c>
      <c r="Q83" s="202" t="s">
        <v>514</v>
      </c>
      <c r="R83" s="131" t="s">
        <v>385</v>
      </c>
      <c r="S83" s="186" t="s">
        <v>386</v>
      </c>
    </row>
    <row r="84" spans="1:19" s="58" customFormat="1" ht="50.15" customHeight="1" thickBot="1" x14ac:dyDescent="0.3">
      <c r="A84" s="126" t="s">
        <v>555</v>
      </c>
      <c r="B84" s="127" t="s">
        <v>556</v>
      </c>
      <c r="C84" s="208">
        <v>0.63</v>
      </c>
      <c r="D84" s="161" t="s">
        <v>557</v>
      </c>
      <c r="E84" s="239">
        <v>1000</v>
      </c>
      <c r="F84" s="250" t="s">
        <v>557</v>
      </c>
      <c r="G84" s="128" t="s">
        <v>378</v>
      </c>
      <c r="H84" s="575">
        <v>8</v>
      </c>
      <c r="I84" s="239" t="s">
        <v>379</v>
      </c>
      <c r="J84" s="239" t="s">
        <v>545</v>
      </c>
      <c r="K84" s="239" t="s">
        <v>546</v>
      </c>
      <c r="L84" s="278" t="s">
        <v>547</v>
      </c>
      <c r="M84" s="241" t="s">
        <v>467</v>
      </c>
      <c r="N84" s="272" t="s">
        <v>558</v>
      </c>
      <c r="O84" s="129" t="s">
        <v>383</v>
      </c>
      <c r="P84" s="130">
        <v>3926.9</v>
      </c>
      <c r="Q84" s="202" t="s">
        <v>559</v>
      </c>
      <c r="R84" s="131" t="s">
        <v>385</v>
      </c>
      <c r="S84" s="186" t="s">
        <v>386</v>
      </c>
    </row>
    <row r="85" spans="1:19" s="58" customFormat="1" ht="16.5" customHeight="1" thickBot="1" x14ac:dyDescent="0.3">
      <c r="A85" s="169" t="s">
        <v>560</v>
      </c>
      <c r="B85" s="173" t="s">
        <v>561</v>
      </c>
      <c r="C85" s="208">
        <v>24.55</v>
      </c>
      <c r="D85" s="161">
        <v>20.87</v>
      </c>
      <c r="E85" s="239">
        <v>80</v>
      </c>
      <c r="F85" s="215">
        <v>20000</v>
      </c>
      <c r="G85" s="217" t="s">
        <v>512</v>
      </c>
      <c r="H85" s="575">
        <v>6</v>
      </c>
      <c r="I85" s="239" t="s">
        <v>435</v>
      </c>
      <c r="J85" s="239" t="s">
        <v>545</v>
      </c>
      <c r="K85" s="239" t="s">
        <v>546</v>
      </c>
      <c r="L85" s="278" t="s">
        <v>547</v>
      </c>
      <c r="M85" s="241" t="s">
        <v>548</v>
      </c>
      <c r="N85" s="129" t="s">
        <v>513</v>
      </c>
      <c r="O85" s="129" t="s">
        <v>383</v>
      </c>
      <c r="P85" s="130" t="s">
        <v>562</v>
      </c>
      <c r="Q85" s="202" t="s">
        <v>514</v>
      </c>
      <c r="R85" s="131" t="s">
        <v>385</v>
      </c>
      <c r="S85" s="186" t="s">
        <v>386</v>
      </c>
    </row>
    <row r="86" spans="1:19" s="58" customFormat="1" ht="50.15" customHeight="1" thickBot="1" x14ac:dyDescent="0.3">
      <c r="A86" s="169" t="s">
        <v>563</v>
      </c>
      <c r="B86" s="173" t="s">
        <v>564</v>
      </c>
      <c r="C86" s="208">
        <v>24.55</v>
      </c>
      <c r="D86" s="161">
        <v>20.87</v>
      </c>
      <c r="E86" s="239">
        <v>80</v>
      </c>
      <c r="F86" s="142">
        <v>20000</v>
      </c>
      <c r="G86" s="128" t="s">
        <v>512</v>
      </c>
      <c r="H86" s="575">
        <v>6</v>
      </c>
      <c r="I86" s="239" t="s">
        <v>435</v>
      </c>
      <c r="J86" s="239" t="s">
        <v>545</v>
      </c>
      <c r="K86" s="239" t="s">
        <v>546</v>
      </c>
      <c r="L86" s="278" t="s">
        <v>547</v>
      </c>
      <c r="M86" s="241" t="s">
        <v>548</v>
      </c>
      <c r="N86" s="129" t="s">
        <v>513</v>
      </c>
      <c r="O86" s="129" t="s">
        <v>383</v>
      </c>
      <c r="P86" s="130" t="s">
        <v>562</v>
      </c>
      <c r="Q86" s="202" t="s">
        <v>514</v>
      </c>
      <c r="R86" s="131" t="s">
        <v>385</v>
      </c>
      <c r="S86" s="186" t="s">
        <v>386</v>
      </c>
    </row>
    <row r="87" spans="1:19" s="58" customFormat="1" ht="50.15" customHeight="1" thickBot="1" x14ac:dyDescent="0.3">
      <c r="A87" s="169" t="s">
        <v>565</v>
      </c>
      <c r="B87" s="173" t="s">
        <v>566</v>
      </c>
      <c r="C87" s="208">
        <v>24.55</v>
      </c>
      <c r="D87" s="161">
        <v>20.87</v>
      </c>
      <c r="E87" s="239">
        <v>80</v>
      </c>
      <c r="F87" s="142">
        <v>20000</v>
      </c>
      <c r="G87" s="128" t="s">
        <v>512</v>
      </c>
      <c r="H87" s="575">
        <v>6</v>
      </c>
      <c r="I87" s="239" t="s">
        <v>435</v>
      </c>
      <c r="J87" s="239" t="s">
        <v>545</v>
      </c>
      <c r="K87" s="239" t="s">
        <v>546</v>
      </c>
      <c r="L87" s="278" t="s">
        <v>547</v>
      </c>
      <c r="M87" s="241" t="s">
        <v>548</v>
      </c>
      <c r="N87" s="129" t="s">
        <v>513</v>
      </c>
      <c r="O87" s="129" t="s">
        <v>383</v>
      </c>
      <c r="P87" s="130" t="s">
        <v>562</v>
      </c>
      <c r="Q87" s="202" t="s">
        <v>514</v>
      </c>
      <c r="R87" s="131" t="s">
        <v>385</v>
      </c>
      <c r="S87" s="186" t="s">
        <v>386</v>
      </c>
    </row>
    <row r="88" spans="1:19" s="58" customFormat="1" ht="50.15" customHeight="1" thickBot="1" x14ac:dyDescent="0.3">
      <c r="A88" s="169" t="s">
        <v>567</v>
      </c>
      <c r="B88" s="173" t="s">
        <v>568</v>
      </c>
      <c r="C88" s="208">
        <v>24.55</v>
      </c>
      <c r="D88" s="161">
        <v>20.87</v>
      </c>
      <c r="E88" s="239">
        <v>80</v>
      </c>
      <c r="F88" s="142">
        <v>20000</v>
      </c>
      <c r="G88" s="128" t="s">
        <v>512</v>
      </c>
      <c r="H88" s="575">
        <v>6</v>
      </c>
      <c r="I88" s="239" t="s">
        <v>435</v>
      </c>
      <c r="J88" s="239" t="s">
        <v>545</v>
      </c>
      <c r="K88" s="239" t="s">
        <v>546</v>
      </c>
      <c r="L88" s="278" t="s">
        <v>547</v>
      </c>
      <c r="M88" s="241" t="s">
        <v>548</v>
      </c>
      <c r="N88" s="129" t="s">
        <v>513</v>
      </c>
      <c r="O88" s="129" t="s">
        <v>383</v>
      </c>
      <c r="P88" s="130" t="s">
        <v>562</v>
      </c>
      <c r="Q88" s="202" t="s">
        <v>514</v>
      </c>
      <c r="R88" s="131" t="s">
        <v>385</v>
      </c>
      <c r="S88" s="186" t="s">
        <v>386</v>
      </c>
    </row>
    <row r="89" spans="1:19" s="58" customFormat="1" ht="13.5" customHeight="1" thickBot="1" x14ac:dyDescent="0.3">
      <c r="A89" s="169" t="s">
        <v>569</v>
      </c>
      <c r="B89" s="173" t="s">
        <v>570</v>
      </c>
      <c r="C89" s="208">
        <v>24.55</v>
      </c>
      <c r="D89" s="161">
        <v>20.87</v>
      </c>
      <c r="E89" s="239">
        <v>80</v>
      </c>
      <c r="F89" s="142">
        <v>20000</v>
      </c>
      <c r="G89" s="128" t="s">
        <v>512</v>
      </c>
      <c r="H89" s="575">
        <v>6</v>
      </c>
      <c r="I89" s="239" t="s">
        <v>435</v>
      </c>
      <c r="J89" s="239" t="s">
        <v>545</v>
      </c>
      <c r="K89" s="239" t="s">
        <v>546</v>
      </c>
      <c r="L89" s="278" t="s">
        <v>547</v>
      </c>
      <c r="M89" s="241" t="s">
        <v>548</v>
      </c>
      <c r="N89" s="129" t="s">
        <v>513</v>
      </c>
      <c r="O89" s="129" t="s">
        <v>383</v>
      </c>
      <c r="P89" s="130" t="s">
        <v>562</v>
      </c>
      <c r="Q89" s="202" t="s">
        <v>514</v>
      </c>
      <c r="R89" s="131" t="s">
        <v>385</v>
      </c>
      <c r="S89" s="186" t="s">
        <v>386</v>
      </c>
    </row>
    <row r="90" spans="1:19" s="58" customFormat="1" ht="15" customHeight="1" thickBot="1" x14ac:dyDescent="0.3">
      <c r="A90" s="169" t="s">
        <v>571</v>
      </c>
      <c r="B90" s="173" t="s">
        <v>572</v>
      </c>
      <c r="C90" s="208">
        <v>24.55</v>
      </c>
      <c r="D90" s="161">
        <v>20.87</v>
      </c>
      <c r="E90" s="239">
        <v>80</v>
      </c>
      <c r="F90" s="142">
        <v>20000</v>
      </c>
      <c r="G90" s="128" t="s">
        <v>512</v>
      </c>
      <c r="H90" s="575">
        <v>6</v>
      </c>
      <c r="I90" s="239" t="s">
        <v>435</v>
      </c>
      <c r="J90" s="239" t="s">
        <v>545</v>
      </c>
      <c r="K90" s="239" t="s">
        <v>546</v>
      </c>
      <c r="L90" s="278" t="s">
        <v>547</v>
      </c>
      <c r="M90" s="241" t="s">
        <v>548</v>
      </c>
      <c r="N90" s="129" t="s">
        <v>513</v>
      </c>
      <c r="O90" s="129" t="s">
        <v>383</v>
      </c>
      <c r="P90" s="130" t="s">
        <v>562</v>
      </c>
      <c r="Q90" s="202" t="s">
        <v>514</v>
      </c>
      <c r="R90" s="131" t="s">
        <v>385</v>
      </c>
      <c r="S90" s="186" t="s">
        <v>386</v>
      </c>
    </row>
    <row r="91" spans="1:19" s="58" customFormat="1" ht="52.5" thickBot="1" x14ac:dyDescent="0.3">
      <c r="A91" s="169" t="s">
        <v>573</v>
      </c>
      <c r="B91" s="173" t="s">
        <v>574</v>
      </c>
      <c r="C91" s="208">
        <v>24.55</v>
      </c>
      <c r="D91" s="161">
        <v>20.87</v>
      </c>
      <c r="E91" s="239">
        <v>80</v>
      </c>
      <c r="F91" s="142">
        <v>20000</v>
      </c>
      <c r="G91" s="128" t="s">
        <v>512</v>
      </c>
      <c r="H91" s="575">
        <v>6</v>
      </c>
      <c r="I91" s="239" t="s">
        <v>435</v>
      </c>
      <c r="J91" s="239" t="s">
        <v>545</v>
      </c>
      <c r="K91" s="239" t="s">
        <v>546</v>
      </c>
      <c r="L91" s="278" t="s">
        <v>547</v>
      </c>
      <c r="M91" s="241" t="s">
        <v>548</v>
      </c>
      <c r="N91" s="129" t="s">
        <v>513</v>
      </c>
      <c r="O91" s="129" t="s">
        <v>383</v>
      </c>
      <c r="P91" s="130" t="s">
        <v>562</v>
      </c>
      <c r="Q91" s="202" t="s">
        <v>514</v>
      </c>
      <c r="R91" s="131" t="s">
        <v>385</v>
      </c>
      <c r="S91" s="186" t="s">
        <v>386</v>
      </c>
    </row>
    <row r="92" spans="1:19" s="58" customFormat="1" ht="52.5" thickBot="1" x14ac:dyDescent="0.3">
      <c r="A92" s="169" t="s">
        <v>575</v>
      </c>
      <c r="B92" s="173" t="s">
        <v>576</v>
      </c>
      <c r="C92" s="208">
        <v>24.55</v>
      </c>
      <c r="D92" s="161">
        <v>20.87</v>
      </c>
      <c r="E92" s="239">
        <v>80</v>
      </c>
      <c r="F92" s="142">
        <v>20000</v>
      </c>
      <c r="G92" s="128" t="s">
        <v>512</v>
      </c>
      <c r="H92" s="575">
        <v>6</v>
      </c>
      <c r="I92" s="239" t="s">
        <v>435</v>
      </c>
      <c r="J92" s="239" t="s">
        <v>545</v>
      </c>
      <c r="K92" s="239" t="s">
        <v>546</v>
      </c>
      <c r="L92" s="278" t="s">
        <v>547</v>
      </c>
      <c r="M92" s="241" t="s">
        <v>548</v>
      </c>
      <c r="N92" s="129" t="s">
        <v>513</v>
      </c>
      <c r="O92" s="129" t="s">
        <v>383</v>
      </c>
      <c r="P92" s="130" t="s">
        <v>562</v>
      </c>
      <c r="Q92" s="202" t="s">
        <v>514</v>
      </c>
      <c r="R92" s="131" t="s">
        <v>385</v>
      </c>
      <c r="S92" s="186" t="s">
        <v>386</v>
      </c>
    </row>
    <row r="93" spans="1:19" s="58" customFormat="1" ht="52.5" thickBot="1" x14ac:dyDescent="0.3">
      <c r="A93" s="126" t="s">
        <v>577</v>
      </c>
      <c r="B93" s="127" t="s">
        <v>578</v>
      </c>
      <c r="C93" s="208">
        <v>12.25</v>
      </c>
      <c r="D93" s="161">
        <v>10.41</v>
      </c>
      <c r="E93" s="241">
        <v>80</v>
      </c>
      <c r="F93" s="142">
        <v>20000</v>
      </c>
      <c r="G93" s="128" t="s">
        <v>399</v>
      </c>
      <c r="H93" s="575">
        <v>6</v>
      </c>
      <c r="I93" s="239" t="s">
        <v>435</v>
      </c>
      <c r="J93" s="239" t="s">
        <v>545</v>
      </c>
      <c r="K93" s="239" t="s">
        <v>546</v>
      </c>
      <c r="L93" s="278" t="s">
        <v>547</v>
      </c>
      <c r="M93" s="241" t="s">
        <v>548</v>
      </c>
      <c r="N93" s="129" t="s">
        <v>579</v>
      </c>
      <c r="O93" s="129" t="s">
        <v>383</v>
      </c>
      <c r="P93" s="130" t="s">
        <v>562</v>
      </c>
      <c r="Q93" s="202" t="s">
        <v>514</v>
      </c>
      <c r="R93" s="131" t="s">
        <v>385</v>
      </c>
      <c r="S93" s="186" t="s">
        <v>386</v>
      </c>
    </row>
    <row r="94" spans="1:19" s="58" customFormat="1" ht="52.5" thickBot="1" x14ac:dyDescent="0.3">
      <c r="A94" s="126" t="s">
        <v>580</v>
      </c>
      <c r="B94" s="127" t="s">
        <v>581</v>
      </c>
      <c r="C94" s="208">
        <v>12.25</v>
      </c>
      <c r="D94" s="161">
        <v>10.41</v>
      </c>
      <c r="E94" s="239">
        <v>80</v>
      </c>
      <c r="F94" s="142">
        <v>20000</v>
      </c>
      <c r="G94" s="128" t="s">
        <v>399</v>
      </c>
      <c r="H94" s="575">
        <v>6</v>
      </c>
      <c r="I94" s="239" t="s">
        <v>435</v>
      </c>
      <c r="J94" s="239" t="s">
        <v>545</v>
      </c>
      <c r="K94" s="239" t="s">
        <v>546</v>
      </c>
      <c r="L94" s="278" t="s">
        <v>547</v>
      </c>
      <c r="M94" s="241" t="s">
        <v>548</v>
      </c>
      <c r="N94" s="129" t="s">
        <v>579</v>
      </c>
      <c r="O94" s="129" t="s">
        <v>383</v>
      </c>
      <c r="P94" s="130" t="s">
        <v>562</v>
      </c>
      <c r="Q94" s="202" t="s">
        <v>514</v>
      </c>
      <c r="R94" s="131" t="s">
        <v>385</v>
      </c>
      <c r="S94" s="186" t="s">
        <v>386</v>
      </c>
    </row>
    <row r="95" spans="1:19" s="58" customFormat="1" ht="52.5" thickBot="1" x14ac:dyDescent="0.3">
      <c r="A95" s="126" t="s">
        <v>582</v>
      </c>
      <c r="B95" s="127" t="s">
        <v>583</v>
      </c>
      <c r="C95" s="208">
        <v>12.25</v>
      </c>
      <c r="D95" s="161">
        <v>10.41</v>
      </c>
      <c r="E95" s="239">
        <v>80</v>
      </c>
      <c r="F95" s="142">
        <v>20000</v>
      </c>
      <c r="G95" s="128" t="s">
        <v>399</v>
      </c>
      <c r="H95" s="575">
        <v>6</v>
      </c>
      <c r="I95" s="239" t="s">
        <v>435</v>
      </c>
      <c r="J95" s="239" t="s">
        <v>545</v>
      </c>
      <c r="K95" s="239" t="s">
        <v>546</v>
      </c>
      <c r="L95" s="278" t="s">
        <v>547</v>
      </c>
      <c r="M95" s="241" t="s">
        <v>548</v>
      </c>
      <c r="N95" s="129" t="s">
        <v>579</v>
      </c>
      <c r="O95" s="129" t="s">
        <v>383</v>
      </c>
      <c r="P95" s="130" t="s">
        <v>562</v>
      </c>
      <c r="Q95" s="202" t="s">
        <v>514</v>
      </c>
      <c r="R95" s="131" t="s">
        <v>385</v>
      </c>
      <c r="S95" s="186" t="s">
        <v>386</v>
      </c>
    </row>
    <row r="96" spans="1:19" s="58" customFormat="1" ht="52.5" thickBot="1" x14ac:dyDescent="0.3">
      <c r="A96" s="126" t="s">
        <v>584</v>
      </c>
      <c r="B96" s="127" t="s">
        <v>585</v>
      </c>
      <c r="C96" s="208">
        <v>12.25</v>
      </c>
      <c r="D96" s="161">
        <v>10.41</v>
      </c>
      <c r="E96" s="241">
        <v>80</v>
      </c>
      <c r="F96" s="142">
        <v>20000</v>
      </c>
      <c r="G96" s="128" t="s">
        <v>399</v>
      </c>
      <c r="H96" s="575">
        <v>6</v>
      </c>
      <c r="I96" s="239" t="s">
        <v>435</v>
      </c>
      <c r="J96" s="239" t="s">
        <v>545</v>
      </c>
      <c r="K96" s="239" t="s">
        <v>546</v>
      </c>
      <c r="L96" s="278" t="s">
        <v>547</v>
      </c>
      <c r="M96" s="241" t="s">
        <v>548</v>
      </c>
      <c r="N96" s="129" t="s">
        <v>586</v>
      </c>
      <c r="O96" s="129" t="s">
        <v>383</v>
      </c>
      <c r="P96" s="130" t="s">
        <v>562</v>
      </c>
      <c r="Q96" s="202" t="s">
        <v>514</v>
      </c>
      <c r="R96" s="131" t="s">
        <v>385</v>
      </c>
      <c r="S96" s="186" t="s">
        <v>386</v>
      </c>
    </row>
    <row r="97" spans="1:19" s="58" customFormat="1" ht="52.5" thickBot="1" x14ac:dyDescent="0.3">
      <c r="A97" s="126" t="s">
        <v>587</v>
      </c>
      <c r="B97" s="127" t="s">
        <v>588</v>
      </c>
      <c r="C97" s="208">
        <v>12.25</v>
      </c>
      <c r="D97" s="161">
        <v>10.41</v>
      </c>
      <c r="E97" s="239">
        <v>80</v>
      </c>
      <c r="F97" s="142">
        <v>20000</v>
      </c>
      <c r="G97" s="128" t="s">
        <v>399</v>
      </c>
      <c r="H97" s="575">
        <v>6</v>
      </c>
      <c r="I97" s="239" t="s">
        <v>435</v>
      </c>
      <c r="J97" s="239" t="s">
        <v>545</v>
      </c>
      <c r="K97" s="239" t="s">
        <v>546</v>
      </c>
      <c r="L97" s="278" t="s">
        <v>547</v>
      </c>
      <c r="M97" s="241" t="s">
        <v>548</v>
      </c>
      <c r="N97" s="129" t="s">
        <v>586</v>
      </c>
      <c r="O97" s="129" t="s">
        <v>383</v>
      </c>
      <c r="P97" s="130" t="s">
        <v>562</v>
      </c>
      <c r="Q97" s="202" t="s">
        <v>514</v>
      </c>
      <c r="R97" s="131" t="s">
        <v>385</v>
      </c>
      <c r="S97" s="186" t="s">
        <v>386</v>
      </c>
    </row>
    <row r="98" spans="1:19" s="58" customFormat="1" ht="52.5" thickBot="1" x14ac:dyDescent="0.3">
      <c r="A98" s="126" t="s">
        <v>589</v>
      </c>
      <c r="B98" s="127" t="s">
        <v>590</v>
      </c>
      <c r="C98" s="208">
        <v>12.25</v>
      </c>
      <c r="D98" s="161">
        <v>10.41</v>
      </c>
      <c r="E98" s="241">
        <v>80</v>
      </c>
      <c r="F98" s="142">
        <v>20000</v>
      </c>
      <c r="G98" s="128" t="s">
        <v>399</v>
      </c>
      <c r="H98" s="575">
        <v>6</v>
      </c>
      <c r="I98" s="239" t="s">
        <v>435</v>
      </c>
      <c r="J98" s="239" t="s">
        <v>545</v>
      </c>
      <c r="K98" s="239" t="s">
        <v>546</v>
      </c>
      <c r="L98" s="278" t="s">
        <v>547</v>
      </c>
      <c r="M98" s="241" t="s">
        <v>548</v>
      </c>
      <c r="N98" s="129" t="s">
        <v>591</v>
      </c>
      <c r="O98" s="129" t="s">
        <v>383</v>
      </c>
      <c r="P98" s="130" t="s">
        <v>562</v>
      </c>
      <c r="Q98" s="202" t="s">
        <v>514</v>
      </c>
      <c r="R98" s="131" t="s">
        <v>385</v>
      </c>
      <c r="S98" s="186" t="s">
        <v>386</v>
      </c>
    </row>
    <row r="99" spans="1:19" s="205" customFormat="1" ht="52.5" thickBot="1" x14ac:dyDescent="0.3">
      <c r="A99" s="126" t="s">
        <v>592</v>
      </c>
      <c r="B99" s="127" t="s">
        <v>593</v>
      </c>
      <c r="C99" s="208">
        <v>12.25</v>
      </c>
      <c r="D99" s="161">
        <v>10.41</v>
      </c>
      <c r="E99" s="239">
        <v>80</v>
      </c>
      <c r="F99" s="142">
        <v>20000</v>
      </c>
      <c r="G99" s="128" t="s">
        <v>399</v>
      </c>
      <c r="H99" s="575">
        <v>6</v>
      </c>
      <c r="I99" s="239" t="s">
        <v>435</v>
      </c>
      <c r="J99" s="239" t="s">
        <v>545</v>
      </c>
      <c r="K99" s="239" t="s">
        <v>546</v>
      </c>
      <c r="L99" s="278" t="s">
        <v>547</v>
      </c>
      <c r="M99" s="241" t="s">
        <v>548</v>
      </c>
      <c r="N99" s="129" t="s">
        <v>591</v>
      </c>
      <c r="O99" s="129" t="s">
        <v>383</v>
      </c>
      <c r="P99" s="130" t="s">
        <v>562</v>
      </c>
      <c r="Q99" s="202" t="s">
        <v>514</v>
      </c>
      <c r="R99" s="131" t="s">
        <v>385</v>
      </c>
      <c r="S99" s="186" t="s">
        <v>386</v>
      </c>
    </row>
    <row r="100" spans="1:19" s="205" customFormat="1" ht="52.5" thickBot="1" x14ac:dyDescent="0.3">
      <c r="A100" s="126" t="s">
        <v>594</v>
      </c>
      <c r="B100" s="127" t="s">
        <v>595</v>
      </c>
      <c r="C100" s="208">
        <v>12.25</v>
      </c>
      <c r="D100" s="161">
        <v>10.41</v>
      </c>
      <c r="E100" s="239">
        <v>80</v>
      </c>
      <c r="F100" s="142">
        <v>20000</v>
      </c>
      <c r="G100" s="128" t="s">
        <v>399</v>
      </c>
      <c r="H100" s="575">
        <v>6</v>
      </c>
      <c r="I100" s="239" t="s">
        <v>435</v>
      </c>
      <c r="J100" s="239" t="s">
        <v>545</v>
      </c>
      <c r="K100" s="239" t="s">
        <v>546</v>
      </c>
      <c r="L100" s="278" t="s">
        <v>547</v>
      </c>
      <c r="M100" s="241" t="s">
        <v>548</v>
      </c>
      <c r="N100" s="129" t="s">
        <v>591</v>
      </c>
      <c r="O100" s="129" t="s">
        <v>383</v>
      </c>
      <c r="P100" s="130" t="s">
        <v>562</v>
      </c>
      <c r="Q100" s="202" t="s">
        <v>514</v>
      </c>
      <c r="R100" s="131" t="s">
        <v>385</v>
      </c>
      <c r="S100" s="186" t="s">
        <v>386</v>
      </c>
    </row>
    <row r="101" spans="1:19" s="205" customFormat="1" ht="52.5" thickBot="1" x14ac:dyDescent="0.3">
      <c r="A101" s="126" t="s">
        <v>596</v>
      </c>
      <c r="B101" s="127" t="s">
        <v>597</v>
      </c>
      <c r="C101" s="208">
        <v>12.25</v>
      </c>
      <c r="D101" s="161">
        <v>10.41</v>
      </c>
      <c r="E101" s="241">
        <v>80</v>
      </c>
      <c r="F101" s="142">
        <v>20000</v>
      </c>
      <c r="G101" s="128" t="s">
        <v>399</v>
      </c>
      <c r="H101" s="575">
        <v>6</v>
      </c>
      <c r="I101" s="239" t="s">
        <v>435</v>
      </c>
      <c r="J101" s="239" t="s">
        <v>545</v>
      </c>
      <c r="K101" s="239" t="s">
        <v>546</v>
      </c>
      <c r="L101" s="278" t="s">
        <v>547</v>
      </c>
      <c r="M101" s="241" t="s">
        <v>548</v>
      </c>
      <c r="N101" s="129" t="s">
        <v>598</v>
      </c>
      <c r="O101" s="129" t="s">
        <v>383</v>
      </c>
      <c r="P101" s="130" t="s">
        <v>562</v>
      </c>
      <c r="Q101" s="202" t="s">
        <v>514</v>
      </c>
      <c r="R101" s="131" t="s">
        <v>385</v>
      </c>
      <c r="S101" s="186" t="s">
        <v>386</v>
      </c>
    </row>
    <row r="102" spans="1:19" s="204" customFormat="1" ht="52.5" thickBot="1" x14ac:dyDescent="0.3">
      <c r="A102" s="126" t="s">
        <v>599</v>
      </c>
      <c r="B102" s="127" t="s">
        <v>600</v>
      </c>
      <c r="C102" s="208">
        <v>12.25</v>
      </c>
      <c r="D102" s="161">
        <v>10.41</v>
      </c>
      <c r="E102" s="239">
        <v>80</v>
      </c>
      <c r="F102" s="142">
        <v>20000</v>
      </c>
      <c r="G102" s="128" t="s">
        <v>399</v>
      </c>
      <c r="H102" s="575">
        <v>6</v>
      </c>
      <c r="I102" s="239" t="s">
        <v>435</v>
      </c>
      <c r="J102" s="239" t="s">
        <v>545</v>
      </c>
      <c r="K102" s="239" t="s">
        <v>546</v>
      </c>
      <c r="L102" s="278" t="s">
        <v>547</v>
      </c>
      <c r="M102" s="241" t="s">
        <v>548</v>
      </c>
      <c r="N102" s="129" t="s">
        <v>598</v>
      </c>
      <c r="O102" s="129" t="s">
        <v>383</v>
      </c>
      <c r="P102" s="130" t="s">
        <v>562</v>
      </c>
      <c r="Q102" s="202" t="s">
        <v>514</v>
      </c>
      <c r="R102" s="131" t="s">
        <v>385</v>
      </c>
      <c r="S102" s="186" t="s">
        <v>386</v>
      </c>
    </row>
    <row r="103" spans="1:19" s="204" customFormat="1" ht="16" thickBot="1" x14ac:dyDescent="0.3">
      <c r="A103" s="122" t="s">
        <v>601</v>
      </c>
      <c r="B103" s="122" t="s">
        <v>148</v>
      </c>
      <c r="C103" s="605">
        <v>399.86</v>
      </c>
      <c r="D103" s="606" t="s">
        <v>377</v>
      </c>
      <c r="E103" s="610">
        <v>1</v>
      </c>
      <c r="F103" s="620" t="s">
        <v>377</v>
      </c>
      <c r="G103" s="621" t="s">
        <v>411</v>
      </c>
      <c r="H103" s="609">
        <v>4</v>
      </c>
      <c r="I103" s="610" t="s">
        <v>390</v>
      </c>
      <c r="J103" s="610" t="s">
        <v>380</v>
      </c>
      <c r="K103" s="610" t="s">
        <v>380</v>
      </c>
      <c r="L103" s="610"/>
      <c r="M103" s="611" t="s">
        <v>381</v>
      </c>
      <c r="N103" s="619" t="s">
        <v>412</v>
      </c>
      <c r="O103" s="613" t="s">
        <v>383</v>
      </c>
      <c r="P103" s="614">
        <v>9026.1</v>
      </c>
      <c r="Q103" s="615" t="s">
        <v>396</v>
      </c>
      <c r="R103" s="616" t="s">
        <v>385</v>
      </c>
      <c r="S103" s="617" t="s">
        <v>386</v>
      </c>
    </row>
    <row r="104" spans="1:19" s="204" customFormat="1" ht="25.5" thickBot="1" x14ac:dyDescent="0.3">
      <c r="A104" s="126" t="s">
        <v>602</v>
      </c>
      <c r="B104" s="126" t="s">
        <v>603</v>
      </c>
      <c r="C104" s="208">
        <v>399.86</v>
      </c>
      <c r="D104" s="161" t="s">
        <v>377</v>
      </c>
      <c r="E104" s="239">
        <v>1</v>
      </c>
      <c r="F104" s="161" t="s">
        <v>377</v>
      </c>
      <c r="G104" s="217" t="s">
        <v>378</v>
      </c>
      <c r="H104" s="575">
        <v>4</v>
      </c>
      <c r="I104" s="239" t="s">
        <v>390</v>
      </c>
      <c r="J104" s="239" t="s">
        <v>380</v>
      </c>
      <c r="K104" s="239" t="s">
        <v>380</v>
      </c>
      <c r="L104" s="239"/>
      <c r="M104" s="241" t="s">
        <v>381</v>
      </c>
      <c r="N104" s="592" t="s">
        <v>604</v>
      </c>
      <c r="O104" s="272" t="s">
        <v>383</v>
      </c>
      <c r="P104" s="130">
        <v>9026.1</v>
      </c>
      <c r="Q104" s="202" t="s">
        <v>396</v>
      </c>
      <c r="R104" s="131" t="s">
        <v>385</v>
      </c>
      <c r="S104" s="186" t="s">
        <v>386</v>
      </c>
    </row>
    <row r="105" spans="1:19" s="204" customFormat="1" ht="16" thickBot="1" x14ac:dyDescent="0.3">
      <c r="A105" s="122" t="s">
        <v>605</v>
      </c>
      <c r="B105" s="123" t="s">
        <v>606</v>
      </c>
      <c r="C105" s="605">
        <v>28.78</v>
      </c>
      <c r="D105" s="606" t="s">
        <v>377</v>
      </c>
      <c r="E105" s="610">
        <v>1</v>
      </c>
      <c r="F105" s="606" t="s">
        <v>377</v>
      </c>
      <c r="G105" s="608" t="s">
        <v>411</v>
      </c>
      <c r="H105" s="609">
        <v>2</v>
      </c>
      <c r="I105" s="610" t="s">
        <v>390</v>
      </c>
      <c r="J105" s="610" t="s">
        <v>380</v>
      </c>
      <c r="K105" s="610" t="s">
        <v>380</v>
      </c>
      <c r="L105" s="610"/>
      <c r="M105" s="611" t="s">
        <v>381</v>
      </c>
      <c r="N105" s="612" t="s">
        <v>482</v>
      </c>
      <c r="O105" s="623" t="s">
        <v>383</v>
      </c>
      <c r="P105" s="614">
        <v>9025.9</v>
      </c>
      <c r="Q105" s="615" t="s">
        <v>607</v>
      </c>
      <c r="R105" s="616" t="s">
        <v>385</v>
      </c>
      <c r="S105" s="617" t="s">
        <v>386</v>
      </c>
    </row>
    <row r="106" spans="1:19" s="204" customFormat="1" ht="16" thickBot="1" x14ac:dyDescent="0.3">
      <c r="A106" s="126" t="s">
        <v>608</v>
      </c>
      <c r="B106" s="127" t="s">
        <v>609</v>
      </c>
      <c r="C106" s="208">
        <v>82.68</v>
      </c>
      <c r="D106" s="161" t="s">
        <v>377</v>
      </c>
      <c r="E106" s="239">
        <v>1</v>
      </c>
      <c r="F106" s="161" t="s">
        <v>377</v>
      </c>
      <c r="G106" s="128" t="s">
        <v>378</v>
      </c>
      <c r="H106" s="575">
        <v>2</v>
      </c>
      <c r="I106" s="239" t="s">
        <v>390</v>
      </c>
      <c r="J106" s="239" t="s">
        <v>380</v>
      </c>
      <c r="K106" s="239" t="s">
        <v>380</v>
      </c>
      <c r="L106" s="239"/>
      <c r="M106" s="241" t="s">
        <v>381</v>
      </c>
      <c r="N106" s="129" t="s">
        <v>610</v>
      </c>
      <c r="O106" s="129" t="s">
        <v>383</v>
      </c>
      <c r="P106" s="130">
        <v>9027.1</v>
      </c>
      <c r="Q106" s="202" t="s">
        <v>489</v>
      </c>
      <c r="R106" s="131" t="s">
        <v>385</v>
      </c>
      <c r="S106" s="186" t="s">
        <v>386</v>
      </c>
    </row>
    <row r="107" spans="1:19" s="204" customFormat="1" ht="15.65" customHeight="1" thickBot="1" x14ac:dyDescent="0.3">
      <c r="A107" s="126" t="s">
        <v>611</v>
      </c>
      <c r="B107" s="127" t="s">
        <v>612</v>
      </c>
      <c r="C107" s="208">
        <v>57.65</v>
      </c>
      <c r="D107" s="161" t="s">
        <v>377</v>
      </c>
      <c r="E107" s="239">
        <v>1</v>
      </c>
      <c r="F107" s="161" t="s">
        <v>377</v>
      </c>
      <c r="G107" s="217" t="s">
        <v>378</v>
      </c>
      <c r="H107" s="575">
        <v>3</v>
      </c>
      <c r="I107" s="239" t="s">
        <v>390</v>
      </c>
      <c r="J107" s="239" t="s">
        <v>380</v>
      </c>
      <c r="K107" s="239" t="s">
        <v>380</v>
      </c>
      <c r="L107" s="239"/>
      <c r="M107" s="241" t="s">
        <v>381</v>
      </c>
      <c r="N107" s="129" t="s">
        <v>613</v>
      </c>
      <c r="O107" s="129">
        <v>1</v>
      </c>
      <c r="P107" s="130">
        <v>9027.1</v>
      </c>
      <c r="Q107" s="202" t="s">
        <v>489</v>
      </c>
      <c r="R107" s="131" t="s">
        <v>385</v>
      </c>
      <c r="S107" s="186" t="s">
        <v>386</v>
      </c>
    </row>
    <row r="108" spans="1:19" s="204" customFormat="1" ht="16" thickBot="1" x14ac:dyDescent="0.3">
      <c r="A108" s="291" t="s">
        <v>614</v>
      </c>
      <c r="B108" s="292" t="s">
        <v>615</v>
      </c>
      <c r="C108" s="304">
        <v>57.65</v>
      </c>
      <c r="D108" s="293" t="s">
        <v>377</v>
      </c>
      <c r="E108" s="294">
        <v>1</v>
      </c>
      <c r="F108" s="293" t="s">
        <v>377</v>
      </c>
      <c r="G108" s="597" t="s">
        <v>389</v>
      </c>
      <c r="H108" s="576">
        <v>10</v>
      </c>
      <c r="I108" s="294" t="s">
        <v>390</v>
      </c>
      <c r="J108" s="294" t="s">
        <v>380</v>
      </c>
      <c r="K108" s="294" t="s">
        <v>380</v>
      </c>
      <c r="L108" s="294"/>
      <c r="M108" s="296" t="s">
        <v>381</v>
      </c>
      <c r="N108" s="598" t="s">
        <v>616</v>
      </c>
      <c r="O108" s="298" t="s">
        <v>383</v>
      </c>
      <c r="P108" s="299">
        <v>9027.1</v>
      </c>
      <c r="Q108" s="300" t="s">
        <v>489</v>
      </c>
      <c r="R108" s="301" t="s">
        <v>385</v>
      </c>
      <c r="S108" s="596" t="s">
        <v>386</v>
      </c>
    </row>
    <row r="109" spans="1:19" s="204" customFormat="1" ht="63" thickBot="1" x14ac:dyDescent="0.3">
      <c r="A109" s="126" t="s">
        <v>617</v>
      </c>
      <c r="B109" s="127" t="s">
        <v>618</v>
      </c>
      <c r="C109" s="208">
        <v>63.96</v>
      </c>
      <c r="D109" s="161" t="s">
        <v>377</v>
      </c>
      <c r="E109" s="239">
        <v>1</v>
      </c>
      <c r="F109" s="161" t="s">
        <v>377</v>
      </c>
      <c r="G109" s="217" t="s">
        <v>378</v>
      </c>
      <c r="H109" s="575">
        <v>1</v>
      </c>
      <c r="I109" s="239" t="s">
        <v>390</v>
      </c>
      <c r="J109" s="239" t="s">
        <v>380</v>
      </c>
      <c r="K109" s="239" t="s">
        <v>380</v>
      </c>
      <c r="L109" s="239"/>
      <c r="M109" s="241" t="s">
        <v>381</v>
      </c>
      <c r="N109" s="272" t="s">
        <v>619</v>
      </c>
      <c r="O109" s="129" t="s">
        <v>383</v>
      </c>
      <c r="P109" s="130">
        <v>9026.2000000000007</v>
      </c>
      <c r="Q109" s="202" t="s">
        <v>514</v>
      </c>
      <c r="R109" s="131" t="s">
        <v>385</v>
      </c>
      <c r="S109" s="186" t="s">
        <v>386</v>
      </c>
    </row>
    <row r="110" spans="1:19" s="204" customFormat="1" ht="63" thickBot="1" x14ac:dyDescent="0.3">
      <c r="A110" s="126" t="s">
        <v>620</v>
      </c>
      <c r="B110" s="127" t="s">
        <v>621</v>
      </c>
      <c r="C110" s="208">
        <v>63.96</v>
      </c>
      <c r="D110" s="161" t="s">
        <v>377</v>
      </c>
      <c r="E110" s="239">
        <v>1</v>
      </c>
      <c r="F110" s="161" t="s">
        <v>377</v>
      </c>
      <c r="G110" s="217" t="s">
        <v>378</v>
      </c>
      <c r="H110" s="575">
        <v>4</v>
      </c>
      <c r="I110" s="239" t="s">
        <v>390</v>
      </c>
      <c r="J110" s="239" t="s">
        <v>380</v>
      </c>
      <c r="K110" s="239" t="s">
        <v>380</v>
      </c>
      <c r="L110" s="239"/>
      <c r="M110" s="241" t="s">
        <v>381</v>
      </c>
      <c r="N110" s="272" t="s">
        <v>622</v>
      </c>
      <c r="O110" s="129" t="s">
        <v>383</v>
      </c>
      <c r="P110" s="130">
        <v>9026.2000000000007</v>
      </c>
      <c r="Q110" s="202" t="s">
        <v>514</v>
      </c>
      <c r="R110" s="131" t="s">
        <v>385</v>
      </c>
      <c r="S110" s="186" t="s">
        <v>386</v>
      </c>
    </row>
    <row r="111" spans="1:19" s="204" customFormat="1" ht="16.5" customHeight="1" thickBot="1" x14ac:dyDescent="0.3">
      <c r="A111" s="126" t="s">
        <v>623</v>
      </c>
      <c r="B111" s="127" t="s">
        <v>624</v>
      </c>
      <c r="C111" s="208">
        <v>55</v>
      </c>
      <c r="D111" s="161" t="s">
        <v>377</v>
      </c>
      <c r="E111" s="239">
        <v>1</v>
      </c>
      <c r="F111" s="161" t="s">
        <v>377</v>
      </c>
      <c r="G111" s="217" t="s">
        <v>378</v>
      </c>
      <c r="H111" s="575">
        <v>3</v>
      </c>
      <c r="I111" s="239" t="s">
        <v>390</v>
      </c>
      <c r="J111" s="239" t="s">
        <v>380</v>
      </c>
      <c r="K111" s="239" t="s">
        <v>380</v>
      </c>
      <c r="L111" s="239"/>
      <c r="M111" s="241" t="s">
        <v>381</v>
      </c>
      <c r="N111" s="129" t="s">
        <v>625</v>
      </c>
      <c r="O111" s="129" t="s">
        <v>494</v>
      </c>
      <c r="P111" s="130">
        <v>9027.7999999999993</v>
      </c>
      <c r="Q111" s="202" t="s">
        <v>626</v>
      </c>
      <c r="R111" s="131" t="s">
        <v>385</v>
      </c>
      <c r="S111" s="186" t="s">
        <v>386</v>
      </c>
    </row>
    <row r="112" spans="1:19" s="204" customFormat="1" ht="16.5" customHeight="1" thickBot="1" x14ac:dyDescent="0.3">
      <c r="A112" s="126" t="s">
        <v>627</v>
      </c>
      <c r="B112" s="127" t="s">
        <v>628</v>
      </c>
      <c r="C112" s="208">
        <v>64.78</v>
      </c>
      <c r="D112" s="161" t="s">
        <v>377</v>
      </c>
      <c r="E112" s="239">
        <v>1</v>
      </c>
      <c r="F112" s="161" t="s">
        <v>377</v>
      </c>
      <c r="G112" s="128" t="s">
        <v>389</v>
      </c>
      <c r="H112" s="575">
        <v>2</v>
      </c>
      <c r="I112" s="239" t="s">
        <v>390</v>
      </c>
      <c r="J112" s="239" t="s">
        <v>380</v>
      </c>
      <c r="K112" s="239" t="s">
        <v>380</v>
      </c>
      <c r="L112" s="239"/>
      <c r="M112" s="241" t="s">
        <v>381</v>
      </c>
      <c r="N112" s="129" t="s">
        <v>629</v>
      </c>
      <c r="O112" s="129" t="s">
        <v>383</v>
      </c>
      <c r="P112" s="130">
        <v>9027.89</v>
      </c>
      <c r="Q112" s="202" t="s">
        <v>630</v>
      </c>
      <c r="R112" s="131" t="s">
        <v>385</v>
      </c>
      <c r="S112" s="186" t="s">
        <v>631</v>
      </c>
    </row>
    <row r="113" spans="1:19" s="204" customFormat="1" ht="16.5" customHeight="1" thickBot="1" x14ac:dyDescent="0.3">
      <c r="A113" s="126" t="s">
        <v>632</v>
      </c>
      <c r="B113" s="127" t="s">
        <v>633</v>
      </c>
      <c r="C113" s="208">
        <v>81.599999999999994</v>
      </c>
      <c r="D113" s="161" t="s">
        <v>377</v>
      </c>
      <c r="E113" s="239">
        <v>1</v>
      </c>
      <c r="F113" s="161" t="s">
        <v>377</v>
      </c>
      <c r="G113" s="128" t="s">
        <v>389</v>
      </c>
      <c r="H113" s="575">
        <v>16</v>
      </c>
      <c r="I113" s="239" t="s">
        <v>390</v>
      </c>
      <c r="J113" s="239" t="s">
        <v>380</v>
      </c>
      <c r="K113" s="239" t="s">
        <v>380</v>
      </c>
      <c r="L113" s="239"/>
      <c r="M113" s="241" t="s">
        <v>481</v>
      </c>
      <c r="N113" s="129" t="s">
        <v>625</v>
      </c>
      <c r="O113" s="129" t="s">
        <v>494</v>
      </c>
      <c r="P113" s="130">
        <v>9027.7999999999993</v>
      </c>
      <c r="Q113" s="202" t="s">
        <v>634</v>
      </c>
      <c r="R113" s="131" t="s">
        <v>385</v>
      </c>
      <c r="S113" s="186" t="s">
        <v>386</v>
      </c>
    </row>
    <row r="114" spans="1:19" s="204" customFormat="1" ht="16.5" customHeight="1" thickBot="1" x14ac:dyDescent="0.3">
      <c r="A114" s="126" t="s">
        <v>635</v>
      </c>
      <c r="B114" s="127" t="s">
        <v>636</v>
      </c>
      <c r="C114" s="208">
        <v>60.81</v>
      </c>
      <c r="D114" s="161" t="s">
        <v>377</v>
      </c>
      <c r="E114" s="239">
        <v>1</v>
      </c>
      <c r="F114" s="161" t="s">
        <v>377</v>
      </c>
      <c r="G114" s="217" t="s">
        <v>378</v>
      </c>
      <c r="H114" s="575">
        <v>2</v>
      </c>
      <c r="I114" s="239" t="s">
        <v>390</v>
      </c>
      <c r="J114" s="239" t="s">
        <v>380</v>
      </c>
      <c r="K114" s="239" t="s">
        <v>380</v>
      </c>
      <c r="L114" s="239"/>
      <c r="M114" s="241" t="s">
        <v>381</v>
      </c>
      <c r="N114" s="129" t="s">
        <v>637</v>
      </c>
      <c r="O114" s="129" t="s">
        <v>383</v>
      </c>
      <c r="P114" s="130">
        <v>9033</v>
      </c>
      <c r="Q114" s="202" t="s">
        <v>638</v>
      </c>
      <c r="R114" s="131" t="s">
        <v>385</v>
      </c>
      <c r="S114" s="186" t="s">
        <v>386</v>
      </c>
    </row>
    <row r="115" spans="1:19" s="204" customFormat="1" ht="29.5" customHeight="1" thickBot="1" x14ac:dyDescent="0.3">
      <c r="A115" s="126" t="s">
        <v>639</v>
      </c>
      <c r="B115" s="127" t="s">
        <v>640</v>
      </c>
      <c r="C115" s="208">
        <v>71.5</v>
      </c>
      <c r="D115" s="161" t="s">
        <v>377</v>
      </c>
      <c r="E115" s="239">
        <v>1</v>
      </c>
      <c r="F115" s="161" t="s">
        <v>377</v>
      </c>
      <c r="G115" s="217" t="s">
        <v>378</v>
      </c>
      <c r="H115" s="575">
        <v>3</v>
      </c>
      <c r="I115" s="239" t="s">
        <v>390</v>
      </c>
      <c r="J115" s="239" t="s">
        <v>380</v>
      </c>
      <c r="K115" s="239" t="s">
        <v>380</v>
      </c>
      <c r="L115" s="239"/>
      <c r="M115" s="241" t="s">
        <v>381</v>
      </c>
      <c r="N115" s="133" t="s">
        <v>641</v>
      </c>
      <c r="O115" s="133" t="s">
        <v>383</v>
      </c>
      <c r="P115" s="130">
        <v>9027.7999999999993</v>
      </c>
      <c r="Q115" s="202" t="s">
        <v>626</v>
      </c>
      <c r="R115" s="131" t="s">
        <v>385</v>
      </c>
      <c r="S115" s="186" t="s">
        <v>386</v>
      </c>
    </row>
    <row r="116" spans="1:19" s="204" customFormat="1" ht="39" customHeight="1" thickBot="1" x14ac:dyDescent="0.3">
      <c r="A116" s="126" t="s">
        <v>642</v>
      </c>
      <c r="B116" s="127" t="s">
        <v>643</v>
      </c>
      <c r="C116" s="208">
        <v>132.13999999999999</v>
      </c>
      <c r="D116" s="161" t="s">
        <v>377</v>
      </c>
      <c r="E116" s="239">
        <v>1</v>
      </c>
      <c r="F116" s="161" t="s">
        <v>377</v>
      </c>
      <c r="G116" s="217" t="s">
        <v>378</v>
      </c>
      <c r="H116" s="575">
        <v>2</v>
      </c>
      <c r="I116" s="239" t="s">
        <v>390</v>
      </c>
      <c r="J116" s="239" t="s">
        <v>380</v>
      </c>
      <c r="K116" s="239" t="s">
        <v>380</v>
      </c>
      <c r="L116" s="239"/>
      <c r="M116" s="241" t="s">
        <v>381</v>
      </c>
      <c r="N116" s="134" t="s">
        <v>644</v>
      </c>
      <c r="O116" s="134" t="s">
        <v>383</v>
      </c>
      <c r="P116" s="130">
        <v>9026.7999999999993</v>
      </c>
      <c r="Q116" s="202" t="s">
        <v>645</v>
      </c>
      <c r="R116" s="131" t="s">
        <v>385</v>
      </c>
      <c r="S116" s="186" t="s">
        <v>386</v>
      </c>
    </row>
    <row r="117" spans="1:19" s="204" customFormat="1" ht="50.5" customHeight="1" thickBot="1" x14ac:dyDescent="0.3">
      <c r="A117" s="126" t="s">
        <v>646</v>
      </c>
      <c r="B117" s="127" t="s">
        <v>647</v>
      </c>
      <c r="C117" s="208">
        <v>118.79</v>
      </c>
      <c r="D117" s="161" t="s">
        <v>377</v>
      </c>
      <c r="E117" s="239">
        <v>1</v>
      </c>
      <c r="F117" s="161" t="s">
        <v>377</v>
      </c>
      <c r="G117" s="217" t="s">
        <v>378</v>
      </c>
      <c r="H117" s="575">
        <v>2</v>
      </c>
      <c r="I117" s="239" t="s">
        <v>390</v>
      </c>
      <c r="J117" s="239" t="s">
        <v>380</v>
      </c>
      <c r="K117" s="239" t="s">
        <v>380</v>
      </c>
      <c r="L117" s="239"/>
      <c r="M117" s="241" t="s">
        <v>381</v>
      </c>
      <c r="N117" s="133" t="s">
        <v>648</v>
      </c>
      <c r="O117" s="129" t="s">
        <v>383</v>
      </c>
      <c r="P117" s="130">
        <v>9026.7999999999993</v>
      </c>
      <c r="Q117" s="202" t="s">
        <v>645</v>
      </c>
      <c r="R117" s="131" t="s">
        <v>385</v>
      </c>
      <c r="S117" s="186" t="s">
        <v>386</v>
      </c>
    </row>
    <row r="118" spans="1:19" s="204" customFormat="1" ht="75.5" thickBot="1" x14ac:dyDescent="0.3">
      <c r="A118" s="126" t="s">
        <v>649</v>
      </c>
      <c r="B118" s="127" t="s">
        <v>650</v>
      </c>
      <c r="C118" s="208">
        <v>124.05</v>
      </c>
      <c r="D118" s="161" t="s">
        <v>377</v>
      </c>
      <c r="E118" s="239">
        <v>1</v>
      </c>
      <c r="F118" s="161" t="s">
        <v>377</v>
      </c>
      <c r="G118" s="217" t="s">
        <v>378</v>
      </c>
      <c r="H118" s="575">
        <v>2</v>
      </c>
      <c r="I118" s="239" t="s">
        <v>390</v>
      </c>
      <c r="J118" s="239" t="s">
        <v>380</v>
      </c>
      <c r="K118" s="239" t="s">
        <v>380</v>
      </c>
      <c r="L118" s="239"/>
      <c r="M118" s="241" t="s">
        <v>381</v>
      </c>
      <c r="N118" s="133" t="s">
        <v>651</v>
      </c>
      <c r="O118" s="129" t="s">
        <v>383</v>
      </c>
      <c r="P118" s="130">
        <v>9026.7999999999993</v>
      </c>
      <c r="Q118" s="202" t="s">
        <v>645</v>
      </c>
      <c r="R118" s="131" t="s">
        <v>385</v>
      </c>
      <c r="S118" s="186" t="s">
        <v>386</v>
      </c>
    </row>
    <row r="119" spans="1:19" s="204" customFormat="1" ht="16" thickBot="1" x14ac:dyDescent="0.3">
      <c r="A119" s="126" t="s">
        <v>652</v>
      </c>
      <c r="B119" s="127" t="s">
        <v>653</v>
      </c>
      <c r="C119" s="208">
        <v>121.59</v>
      </c>
      <c r="D119" s="161" t="s">
        <v>377</v>
      </c>
      <c r="E119" s="239">
        <v>1</v>
      </c>
      <c r="F119" s="161" t="s">
        <v>377</v>
      </c>
      <c r="G119" s="217" t="s">
        <v>378</v>
      </c>
      <c r="H119" s="575">
        <v>2</v>
      </c>
      <c r="I119" s="239" t="s">
        <v>390</v>
      </c>
      <c r="J119" s="239" t="s">
        <v>380</v>
      </c>
      <c r="K119" s="239" t="s">
        <v>380</v>
      </c>
      <c r="L119" s="239"/>
      <c r="M119" s="241" t="s">
        <v>381</v>
      </c>
      <c r="N119" s="134" t="s">
        <v>654</v>
      </c>
      <c r="O119" s="134" t="s">
        <v>383</v>
      </c>
      <c r="P119" s="130">
        <v>9026.7999999999993</v>
      </c>
      <c r="Q119" s="202" t="s">
        <v>645</v>
      </c>
      <c r="R119" s="131" t="s">
        <v>385</v>
      </c>
      <c r="S119" s="186" t="s">
        <v>386</v>
      </c>
    </row>
    <row r="120" spans="1:19" s="204" customFormat="1" ht="16" thickBot="1" x14ac:dyDescent="0.3">
      <c r="A120" s="126" t="s">
        <v>655</v>
      </c>
      <c r="B120" s="127" t="s">
        <v>656</v>
      </c>
      <c r="C120" s="208">
        <v>119.84</v>
      </c>
      <c r="D120" s="161" t="s">
        <v>377</v>
      </c>
      <c r="E120" s="239">
        <v>1</v>
      </c>
      <c r="F120" s="161" t="s">
        <v>377</v>
      </c>
      <c r="G120" s="217" t="s">
        <v>378</v>
      </c>
      <c r="H120" s="575">
        <v>2</v>
      </c>
      <c r="I120" s="239" t="s">
        <v>390</v>
      </c>
      <c r="J120" s="239" t="s">
        <v>380</v>
      </c>
      <c r="K120" s="239" t="s">
        <v>380</v>
      </c>
      <c r="L120" s="239"/>
      <c r="M120" s="241" t="s">
        <v>381</v>
      </c>
      <c r="N120" s="129" t="s">
        <v>657</v>
      </c>
      <c r="O120" s="129" t="s">
        <v>383</v>
      </c>
      <c r="P120" s="130">
        <v>9026.7999999999993</v>
      </c>
      <c r="Q120" s="202" t="s">
        <v>645</v>
      </c>
      <c r="R120" s="131" t="s">
        <v>385</v>
      </c>
      <c r="S120" s="186" t="s">
        <v>386</v>
      </c>
    </row>
    <row r="121" spans="1:19" s="204" customFormat="1" ht="16" thickBot="1" x14ac:dyDescent="0.3">
      <c r="A121" s="126" t="s">
        <v>658</v>
      </c>
      <c r="B121" s="127" t="s">
        <v>659</v>
      </c>
      <c r="C121" s="208">
        <v>147.19</v>
      </c>
      <c r="D121" s="161" t="s">
        <v>377</v>
      </c>
      <c r="E121" s="239">
        <v>1</v>
      </c>
      <c r="F121" s="161" t="s">
        <v>377</v>
      </c>
      <c r="G121" s="217" t="s">
        <v>378</v>
      </c>
      <c r="H121" s="575">
        <v>2</v>
      </c>
      <c r="I121" s="239" t="s">
        <v>390</v>
      </c>
      <c r="J121" s="239" t="s">
        <v>380</v>
      </c>
      <c r="K121" s="239" t="s">
        <v>380</v>
      </c>
      <c r="L121" s="239"/>
      <c r="M121" s="241" t="s">
        <v>381</v>
      </c>
      <c r="N121" s="134" t="s">
        <v>660</v>
      </c>
      <c r="O121" s="134" t="s">
        <v>383</v>
      </c>
      <c r="P121" s="130">
        <v>9026.7999999999993</v>
      </c>
      <c r="Q121" s="202" t="s">
        <v>645</v>
      </c>
      <c r="R121" s="131" t="s">
        <v>385</v>
      </c>
      <c r="S121" s="186" t="s">
        <v>386</v>
      </c>
    </row>
    <row r="122" spans="1:19" s="204" customFormat="1" ht="113" thickBot="1" x14ac:dyDescent="0.3">
      <c r="A122" s="126" t="s">
        <v>661</v>
      </c>
      <c r="B122" s="127" t="s">
        <v>662</v>
      </c>
      <c r="C122" s="208">
        <v>82.8</v>
      </c>
      <c r="D122" s="161" t="s">
        <v>377</v>
      </c>
      <c r="E122" s="239">
        <v>1</v>
      </c>
      <c r="F122" s="161" t="s">
        <v>377</v>
      </c>
      <c r="G122" s="217" t="s">
        <v>378</v>
      </c>
      <c r="H122" s="575">
        <v>3</v>
      </c>
      <c r="I122" s="239" t="s">
        <v>390</v>
      </c>
      <c r="J122" s="239" t="s">
        <v>380</v>
      </c>
      <c r="K122" s="239" t="s">
        <v>380</v>
      </c>
      <c r="L122" s="239"/>
      <c r="M122" s="241" t="s">
        <v>381</v>
      </c>
      <c r="N122" s="134" t="s">
        <v>663</v>
      </c>
      <c r="O122" s="273" t="s">
        <v>383</v>
      </c>
      <c r="P122" s="130">
        <v>8544.4228999999996</v>
      </c>
      <c r="Q122" s="202" t="s">
        <v>384</v>
      </c>
      <c r="R122" s="131" t="s">
        <v>385</v>
      </c>
      <c r="S122" s="186" t="s">
        <v>386</v>
      </c>
    </row>
    <row r="123" spans="1:19" s="204" customFormat="1" ht="38" thickBot="1" x14ac:dyDescent="0.3">
      <c r="A123" s="126" t="s">
        <v>664</v>
      </c>
      <c r="B123" s="127" t="s">
        <v>665</v>
      </c>
      <c r="C123" s="208">
        <v>16.82</v>
      </c>
      <c r="D123" s="161" t="s">
        <v>377</v>
      </c>
      <c r="E123" s="239">
        <v>1</v>
      </c>
      <c r="F123" s="161" t="s">
        <v>377</v>
      </c>
      <c r="G123" s="217" t="s">
        <v>389</v>
      </c>
      <c r="H123" s="575">
        <v>2</v>
      </c>
      <c r="I123" s="239" t="s">
        <v>666</v>
      </c>
      <c r="J123" s="239" t="s">
        <v>380</v>
      </c>
      <c r="K123" s="239" t="s">
        <v>380</v>
      </c>
      <c r="L123" s="239"/>
      <c r="M123" s="241" t="s">
        <v>381</v>
      </c>
      <c r="N123" s="134" t="s">
        <v>667</v>
      </c>
      <c r="O123" s="273" t="s">
        <v>383</v>
      </c>
      <c r="P123" s="130">
        <v>8544.42</v>
      </c>
      <c r="Q123" s="202" t="s">
        <v>668</v>
      </c>
      <c r="R123" s="131" t="s">
        <v>385</v>
      </c>
      <c r="S123" s="186" t="s">
        <v>386</v>
      </c>
    </row>
    <row r="124" spans="1:19" s="204" customFormat="1" ht="38" thickBot="1" x14ac:dyDescent="0.3">
      <c r="A124" s="169" t="s">
        <v>669</v>
      </c>
      <c r="B124" s="173" t="s">
        <v>670</v>
      </c>
      <c r="C124" s="208">
        <v>154.54</v>
      </c>
      <c r="D124" s="161" t="s">
        <v>377</v>
      </c>
      <c r="E124" s="239">
        <v>1</v>
      </c>
      <c r="F124" s="161" t="s">
        <v>377</v>
      </c>
      <c r="G124" s="217" t="s">
        <v>378</v>
      </c>
      <c r="H124" s="575">
        <v>2</v>
      </c>
      <c r="I124" s="239" t="s">
        <v>390</v>
      </c>
      <c r="J124" s="239" t="s">
        <v>380</v>
      </c>
      <c r="K124" s="239" t="s">
        <v>380</v>
      </c>
      <c r="L124" s="239"/>
      <c r="M124" s="241" t="s">
        <v>381</v>
      </c>
      <c r="N124" s="134" t="s">
        <v>671</v>
      </c>
      <c r="O124" s="134" t="s">
        <v>383</v>
      </c>
      <c r="P124" s="130">
        <v>9026.7999999999993</v>
      </c>
      <c r="Q124" s="202" t="s">
        <v>645</v>
      </c>
      <c r="R124" s="131" t="s">
        <v>385</v>
      </c>
      <c r="S124" s="186" t="s">
        <v>386</v>
      </c>
    </row>
    <row r="125" spans="1:19" s="204" customFormat="1" ht="15" customHeight="1" thickBot="1" x14ac:dyDescent="0.3">
      <c r="A125" s="126" t="s">
        <v>672</v>
      </c>
      <c r="B125" s="127" t="s">
        <v>673</v>
      </c>
      <c r="C125" s="208">
        <v>106.18</v>
      </c>
      <c r="D125" s="161" t="s">
        <v>377</v>
      </c>
      <c r="E125" s="239">
        <v>1</v>
      </c>
      <c r="F125" s="161" t="s">
        <v>377</v>
      </c>
      <c r="G125" s="217" t="s">
        <v>378</v>
      </c>
      <c r="H125" s="575">
        <v>2</v>
      </c>
      <c r="I125" s="239" t="s">
        <v>390</v>
      </c>
      <c r="J125" s="239" t="s">
        <v>380</v>
      </c>
      <c r="K125" s="239" t="s">
        <v>380</v>
      </c>
      <c r="L125" s="239"/>
      <c r="M125" s="241" t="s">
        <v>381</v>
      </c>
      <c r="N125" s="279" t="s">
        <v>674</v>
      </c>
      <c r="O125" s="129" t="s">
        <v>383</v>
      </c>
      <c r="P125" s="130">
        <v>9026.7999999999993</v>
      </c>
      <c r="Q125" s="202" t="s">
        <v>645</v>
      </c>
      <c r="R125" s="131" t="s">
        <v>385</v>
      </c>
      <c r="S125" s="186" t="s">
        <v>386</v>
      </c>
    </row>
    <row r="126" spans="1:19" s="204" customFormat="1" ht="15" customHeight="1" thickBot="1" x14ac:dyDescent="0.3">
      <c r="A126" s="126" t="s">
        <v>1462</v>
      </c>
      <c r="B126" s="127" t="s">
        <v>1463</v>
      </c>
      <c r="C126" s="208">
        <v>51.05</v>
      </c>
      <c r="D126" s="161" t="s">
        <v>377</v>
      </c>
      <c r="E126" s="239">
        <v>1</v>
      </c>
      <c r="F126" s="161" t="s">
        <v>377</v>
      </c>
      <c r="G126" s="217" t="s">
        <v>389</v>
      </c>
      <c r="H126" s="575">
        <v>2</v>
      </c>
      <c r="I126" s="239" t="s">
        <v>390</v>
      </c>
      <c r="J126" s="239" t="s">
        <v>380</v>
      </c>
      <c r="K126" s="239" t="s">
        <v>380</v>
      </c>
      <c r="L126" s="239"/>
      <c r="M126" s="241" t="s">
        <v>381</v>
      </c>
      <c r="N126" s="279" t="s">
        <v>1464</v>
      </c>
      <c r="O126" s="129"/>
      <c r="P126" s="130">
        <v>9027.1</v>
      </c>
      <c r="Q126" s="202" t="s">
        <v>748</v>
      </c>
      <c r="R126" s="131" t="s">
        <v>385</v>
      </c>
      <c r="S126" s="186" t="s">
        <v>386</v>
      </c>
    </row>
    <row r="127" spans="1:19" s="204" customFormat="1" ht="15" customHeight="1" thickBot="1" x14ac:dyDescent="0.3">
      <c r="A127" s="167" t="s">
        <v>675</v>
      </c>
      <c r="B127" s="168" t="s">
        <v>676</v>
      </c>
      <c r="C127" s="208">
        <v>35.200000000000003</v>
      </c>
      <c r="D127" s="161" t="s">
        <v>377</v>
      </c>
      <c r="E127" s="239">
        <v>1</v>
      </c>
      <c r="F127" s="161" t="s">
        <v>377</v>
      </c>
      <c r="G127" s="217" t="s">
        <v>378</v>
      </c>
      <c r="H127" s="575">
        <v>5</v>
      </c>
      <c r="I127" s="239" t="s">
        <v>390</v>
      </c>
      <c r="J127" s="239" t="s">
        <v>380</v>
      </c>
      <c r="K127" s="239" t="s">
        <v>380</v>
      </c>
      <c r="L127" s="239"/>
      <c r="M127" s="241" t="s">
        <v>467</v>
      </c>
      <c r="N127" s="129" t="s">
        <v>677</v>
      </c>
      <c r="O127" s="129">
        <v>1</v>
      </c>
      <c r="P127" s="130">
        <v>9025.7999999999993</v>
      </c>
      <c r="Q127" s="202" t="s">
        <v>483</v>
      </c>
      <c r="R127" s="131" t="s">
        <v>385</v>
      </c>
      <c r="S127" s="186" t="s">
        <v>386</v>
      </c>
    </row>
    <row r="128" spans="1:19" s="204" customFormat="1" ht="16" thickBot="1" x14ac:dyDescent="0.3">
      <c r="A128" s="167" t="s">
        <v>678</v>
      </c>
      <c r="B128" s="168" t="s">
        <v>679</v>
      </c>
      <c r="C128" s="208">
        <v>35.200000000000003</v>
      </c>
      <c r="D128" s="161" t="s">
        <v>377</v>
      </c>
      <c r="E128" s="239">
        <v>1</v>
      </c>
      <c r="F128" s="161" t="s">
        <v>377</v>
      </c>
      <c r="G128" s="217" t="s">
        <v>378</v>
      </c>
      <c r="H128" s="575">
        <v>5</v>
      </c>
      <c r="I128" s="239" t="s">
        <v>390</v>
      </c>
      <c r="J128" s="239" t="s">
        <v>380</v>
      </c>
      <c r="K128" s="239" t="s">
        <v>380</v>
      </c>
      <c r="L128" s="239"/>
      <c r="M128" s="241" t="s">
        <v>467</v>
      </c>
      <c r="N128" s="129" t="s">
        <v>680</v>
      </c>
      <c r="O128" s="129">
        <v>1</v>
      </c>
      <c r="P128" s="130">
        <v>9025.7999999999993</v>
      </c>
      <c r="Q128" s="202" t="s">
        <v>483</v>
      </c>
      <c r="R128" s="131" t="s">
        <v>385</v>
      </c>
      <c r="S128" s="186" t="s">
        <v>386</v>
      </c>
    </row>
    <row r="129" spans="1:19" s="204" customFormat="1" ht="16" thickBot="1" x14ac:dyDescent="0.3">
      <c r="A129" s="167" t="s">
        <v>681</v>
      </c>
      <c r="B129" s="168" t="s">
        <v>682</v>
      </c>
      <c r="C129" s="208">
        <v>35.200000000000003</v>
      </c>
      <c r="D129" s="161" t="s">
        <v>377</v>
      </c>
      <c r="E129" s="239">
        <v>1</v>
      </c>
      <c r="F129" s="161" t="s">
        <v>377</v>
      </c>
      <c r="G129" s="128" t="s">
        <v>399</v>
      </c>
      <c r="H129" s="575">
        <v>5</v>
      </c>
      <c r="I129" s="239" t="s">
        <v>390</v>
      </c>
      <c r="J129" s="239" t="s">
        <v>380</v>
      </c>
      <c r="K129" s="239" t="s">
        <v>380</v>
      </c>
      <c r="L129" s="239"/>
      <c r="M129" s="241" t="s">
        <v>467</v>
      </c>
      <c r="N129" s="129" t="s">
        <v>683</v>
      </c>
      <c r="O129" s="129" t="s">
        <v>494</v>
      </c>
      <c r="P129" s="130">
        <v>8542.39</v>
      </c>
      <c r="Q129" s="202" t="s">
        <v>684</v>
      </c>
      <c r="R129" s="131" t="s">
        <v>385</v>
      </c>
      <c r="S129" s="186" t="s">
        <v>386</v>
      </c>
    </row>
    <row r="130" spans="1:19" s="204" customFormat="1" ht="16" thickBot="1" x14ac:dyDescent="0.3">
      <c r="A130" s="167" t="s">
        <v>685</v>
      </c>
      <c r="B130" s="168" t="s">
        <v>686</v>
      </c>
      <c r="C130" s="208">
        <v>35.200000000000003</v>
      </c>
      <c r="D130" s="161" t="s">
        <v>377</v>
      </c>
      <c r="E130" s="239">
        <v>1</v>
      </c>
      <c r="F130" s="161" t="s">
        <v>377</v>
      </c>
      <c r="G130" s="128" t="s">
        <v>399</v>
      </c>
      <c r="H130" s="575">
        <v>3</v>
      </c>
      <c r="I130" s="239" t="s">
        <v>390</v>
      </c>
      <c r="J130" s="239" t="s">
        <v>380</v>
      </c>
      <c r="K130" s="239" t="s">
        <v>380</v>
      </c>
      <c r="L130" s="239"/>
      <c r="M130" s="241" t="s">
        <v>467</v>
      </c>
      <c r="N130" s="129" t="s">
        <v>687</v>
      </c>
      <c r="O130" s="129">
        <v>1</v>
      </c>
      <c r="P130" s="130">
        <v>9025.7999999999993</v>
      </c>
      <c r="Q130" s="202" t="s">
        <v>483</v>
      </c>
      <c r="R130" s="131" t="s">
        <v>385</v>
      </c>
      <c r="S130" s="186" t="s">
        <v>386</v>
      </c>
    </row>
    <row r="131" spans="1:19" s="204" customFormat="1" ht="25.5" thickBot="1" x14ac:dyDescent="0.3">
      <c r="A131" s="167" t="s">
        <v>688</v>
      </c>
      <c r="B131" s="168" t="s">
        <v>689</v>
      </c>
      <c r="C131" s="208">
        <v>35.200000000000003</v>
      </c>
      <c r="D131" s="161" t="s">
        <v>377</v>
      </c>
      <c r="E131" s="239">
        <v>1</v>
      </c>
      <c r="F131" s="161" t="s">
        <v>377</v>
      </c>
      <c r="G131" s="128" t="s">
        <v>399</v>
      </c>
      <c r="H131" s="575">
        <v>5</v>
      </c>
      <c r="I131" s="239" t="s">
        <v>390</v>
      </c>
      <c r="J131" s="239" t="s">
        <v>380</v>
      </c>
      <c r="K131" s="239" t="s">
        <v>380</v>
      </c>
      <c r="L131" s="239"/>
      <c r="M131" s="241" t="s">
        <v>467</v>
      </c>
      <c r="N131" s="280" t="s">
        <v>690</v>
      </c>
      <c r="O131" s="129" t="s">
        <v>494</v>
      </c>
      <c r="P131" s="130">
        <v>9025.7999999999993</v>
      </c>
      <c r="Q131" s="202" t="s">
        <v>684</v>
      </c>
      <c r="R131" s="131" t="s">
        <v>385</v>
      </c>
      <c r="S131" s="186" t="s">
        <v>386</v>
      </c>
    </row>
    <row r="132" spans="1:19" s="204" customFormat="1" ht="14.5" customHeight="1" thickBot="1" x14ac:dyDescent="0.3">
      <c r="A132" s="167" t="s">
        <v>691</v>
      </c>
      <c r="B132" s="168" t="s">
        <v>692</v>
      </c>
      <c r="C132" s="208">
        <v>35.200000000000003</v>
      </c>
      <c r="D132" s="161" t="s">
        <v>377</v>
      </c>
      <c r="E132" s="239">
        <v>1</v>
      </c>
      <c r="F132" s="161" t="s">
        <v>377</v>
      </c>
      <c r="G132" s="128" t="s">
        <v>399</v>
      </c>
      <c r="H132" s="575">
        <v>5</v>
      </c>
      <c r="I132" s="239" t="s">
        <v>390</v>
      </c>
      <c r="J132" s="239" t="s">
        <v>380</v>
      </c>
      <c r="K132" s="239" t="s">
        <v>380</v>
      </c>
      <c r="L132" s="239"/>
      <c r="M132" s="241" t="s">
        <v>467</v>
      </c>
      <c r="N132" s="129" t="s">
        <v>693</v>
      </c>
      <c r="O132" s="129">
        <v>1</v>
      </c>
      <c r="P132" s="130">
        <v>9025.7999999999993</v>
      </c>
      <c r="Q132" s="202" t="s">
        <v>483</v>
      </c>
      <c r="R132" s="131" t="s">
        <v>385</v>
      </c>
      <c r="S132" s="186" t="s">
        <v>386</v>
      </c>
    </row>
    <row r="133" spans="1:19" s="204" customFormat="1" ht="16" thickBot="1" x14ac:dyDescent="0.3">
      <c r="A133" s="167" t="s">
        <v>694</v>
      </c>
      <c r="B133" s="168" t="s">
        <v>695</v>
      </c>
      <c r="C133" s="208">
        <v>35.200000000000003</v>
      </c>
      <c r="D133" s="161" t="s">
        <v>377</v>
      </c>
      <c r="E133" s="239">
        <v>1</v>
      </c>
      <c r="F133" s="161" t="s">
        <v>377</v>
      </c>
      <c r="G133" s="128" t="s">
        <v>399</v>
      </c>
      <c r="H133" s="575">
        <v>5</v>
      </c>
      <c r="I133" s="239" t="s">
        <v>390</v>
      </c>
      <c r="J133" s="239" t="s">
        <v>380</v>
      </c>
      <c r="K133" s="239" t="s">
        <v>380</v>
      </c>
      <c r="L133" s="239"/>
      <c r="M133" s="241" t="s">
        <v>467</v>
      </c>
      <c r="N133" s="129" t="s">
        <v>693</v>
      </c>
      <c r="O133" s="129">
        <v>1</v>
      </c>
      <c r="P133" s="130">
        <v>9025.7999999999993</v>
      </c>
      <c r="Q133" s="202" t="s">
        <v>483</v>
      </c>
      <c r="R133" s="131" t="s">
        <v>385</v>
      </c>
      <c r="S133" s="186" t="s">
        <v>386</v>
      </c>
    </row>
    <row r="134" spans="1:19" s="204" customFormat="1" ht="14.5" customHeight="1" thickBot="1" x14ac:dyDescent="0.3">
      <c r="A134" s="167" t="s">
        <v>696</v>
      </c>
      <c r="B134" s="168" t="s">
        <v>697</v>
      </c>
      <c r="C134" s="208">
        <v>35.200000000000003</v>
      </c>
      <c r="D134" s="161" t="s">
        <v>377</v>
      </c>
      <c r="E134" s="239">
        <v>1</v>
      </c>
      <c r="F134" s="161" t="s">
        <v>377</v>
      </c>
      <c r="G134" s="128" t="s">
        <v>399</v>
      </c>
      <c r="H134" s="575">
        <v>5</v>
      </c>
      <c r="I134" s="239" t="s">
        <v>390</v>
      </c>
      <c r="J134" s="239" t="s">
        <v>380</v>
      </c>
      <c r="K134" s="239" t="s">
        <v>380</v>
      </c>
      <c r="L134" s="239"/>
      <c r="M134" s="241" t="s">
        <v>467</v>
      </c>
      <c r="N134" s="129" t="s">
        <v>698</v>
      </c>
      <c r="O134" s="129" t="s">
        <v>494</v>
      </c>
      <c r="P134" s="130">
        <v>9025.7999999999993</v>
      </c>
      <c r="Q134" s="202" t="s">
        <v>483</v>
      </c>
      <c r="R134" s="131" t="s">
        <v>385</v>
      </c>
      <c r="S134" s="186" t="s">
        <v>386</v>
      </c>
    </row>
    <row r="135" spans="1:19" s="204" customFormat="1" ht="16" thickBot="1" x14ac:dyDescent="0.3">
      <c r="A135" s="167" t="s">
        <v>699</v>
      </c>
      <c r="B135" s="168" t="s">
        <v>700</v>
      </c>
      <c r="C135" s="208">
        <v>35.200000000000003</v>
      </c>
      <c r="D135" s="161" t="s">
        <v>377</v>
      </c>
      <c r="E135" s="239">
        <v>1</v>
      </c>
      <c r="F135" s="161" t="s">
        <v>377</v>
      </c>
      <c r="G135" s="128" t="s">
        <v>399</v>
      </c>
      <c r="H135" s="575">
        <v>5</v>
      </c>
      <c r="I135" s="239" t="s">
        <v>390</v>
      </c>
      <c r="J135" s="239" t="s">
        <v>380</v>
      </c>
      <c r="K135" s="239" t="s">
        <v>380</v>
      </c>
      <c r="L135" s="239"/>
      <c r="M135" s="241" t="s">
        <v>467</v>
      </c>
      <c r="N135" s="129" t="s">
        <v>701</v>
      </c>
      <c r="O135" s="129">
        <v>1</v>
      </c>
      <c r="P135" s="130">
        <v>9025.7999999999993</v>
      </c>
      <c r="Q135" s="202" t="s">
        <v>684</v>
      </c>
      <c r="R135" s="131" t="s">
        <v>385</v>
      </c>
      <c r="S135" s="186" t="s">
        <v>386</v>
      </c>
    </row>
    <row r="136" spans="1:19" s="204" customFormat="1" ht="16" thickBot="1" x14ac:dyDescent="0.3">
      <c r="A136" s="167" t="s">
        <v>702</v>
      </c>
      <c r="B136" s="168" t="s">
        <v>703</v>
      </c>
      <c r="C136" s="208">
        <v>35.200000000000003</v>
      </c>
      <c r="D136" s="161" t="s">
        <v>377</v>
      </c>
      <c r="E136" s="239">
        <v>1</v>
      </c>
      <c r="F136" s="161" t="s">
        <v>377</v>
      </c>
      <c r="G136" s="128" t="s">
        <v>399</v>
      </c>
      <c r="H136" s="575">
        <v>5</v>
      </c>
      <c r="I136" s="239" t="s">
        <v>390</v>
      </c>
      <c r="J136" s="239" t="s">
        <v>380</v>
      </c>
      <c r="K136" s="239" t="s">
        <v>380</v>
      </c>
      <c r="L136" s="239"/>
      <c r="M136" s="241" t="s">
        <v>467</v>
      </c>
      <c r="N136" s="129" t="s">
        <v>704</v>
      </c>
      <c r="O136" s="129">
        <v>1</v>
      </c>
      <c r="P136" s="130">
        <v>9025.7999999999993</v>
      </c>
      <c r="Q136" s="202" t="s">
        <v>483</v>
      </c>
      <c r="R136" s="131" t="s">
        <v>385</v>
      </c>
      <c r="S136" s="186" t="s">
        <v>386</v>
      </c>
    </row>
    <row r="137" spans="1:19" s="204" customFormat="1" ht="16" customHeight="1" thickBot="1" x14ac:dyDescent="0.3">
      <c r="A137" s="167" t="s">
        <v>705</v>
      </c>
      <c r="B137" s="168" t="s">
        <v>706</v>
      </c>
      <c r="C137" s="208">
        <v>35.200000000000003</v>
      </c>
      <c r="D137" s="161" t="s">
        <v>377</v>
      </c>
      <c r="E137" s="239">
        <v>1</v>
      </c>
      <c r="F137" s="161" t="s">
        <v>377</v>
      </c>
      <c r="G137" s="128" t="s">
        <v>399</v>
      </c>
      <c r="H137" s="575">
        <v>3</v>
      </c>
      <c r="I137" s="239" t="s">
        <v>390</v>
      </c>
      <c r="J137" s="239" t="s">
        <v>380</v>
      </c>
      <c r="K137" s="239" t="s">
        <v>380</v>
      </c>
      <c r="L137" s="239"/>
      <c r="M137" s="241" t="s">
        <v>467</v>
      </c>
      <c r="N137" s="129" t="s">
        <v>707</v>
      </c>
      <c r="O137" s="129">
        <v>1</v>
      </c>
      <c r="P137" s="130">
        <v>9025.7999999999993</v>
      </c>
      <c r="Q137" s="202" t="s">
        <v>483</v>
      </c>
      <c r="R137" s="131" t="s">
        <v>385</v>
      </c>
      <c r="S137" s="186" t="s">
        <v>386</v>
      </c>
    </row>
    <row r="138" spans="1:19" s="204" customFormat="1" ht="16" thickBot="1" x14ac:dyDescent="0.3">
      <c r="A138" s="174" t="s">
        <v>708</v>
      </c>
      <c r="B138" s="168" t="s">
        <v>709</v>
      </c>
      <c r="C138" s="208">
        <v>35.200000000000003</v>
      </c>
      <c r="D138" s="161" t="s">
        <v>377</v>
      </c>
      <c r="E138" s="239">
        <v>1</v>
      </c>
      <c r="F138" s="161" t="s">
        <v>377</v>
      </c>
      <c r="G138" s="217" t="s">
        <v>378</v>
      </c>
      <c r="H138" s="575">
        <v>5</v>
      </c>
      <c r="I138" s="239" t="s">
        <v>390</v>
      </c>
      <c r="J138" s="239" t="s">
        <v>380</v>
      </c>
      <c r="K138" s="239" t="s">
        <v>380</v>
      </c>
      <c r="L138" s="239"/>
      <c r="M138" s="241" t="s">
        <v>467</v>
      </c>
      <c r="N138" s="129" t="s">
        <v>710</v>
      </c>
      <c r="O138" s="129">
        <v>1</v>
      </c>
      <c r="P138" s="130">
        <v>9025.7999999999993</v>
      </c>
      <c r="Q138" s="202" t="s">
        <v>483</v>
      </c>
      <c r="R138" s="131" t="s">
        <v>385</v>
      </c>
      <c r="S138" s="186" t="s">
        <v>386</v>
      </c>
    </row>
    <row r="139" spans="1:19" s="204" customFormat="1" ht="16" thickBot="1" x14ac:dyDescent="0.3">
      <c r="A139" s="126" t="s">
        <v>711</v>
      </c>
      <c r="B139" s="127" t="s">
        <v>712</v>
      </c>
      <c r="C139" s="208">
        <v>81.400000000000006</v>
      </c>
      <c r="D139" s="161" t="s">
        <v>377</v>
      </c>
      <c r="E139" s="239">
        <v>1</v>
      </c>
      <c r="F139" s="161" t="s">
        <v>377</v>
      </c>
      <c r="G139" s="217" t="s">
        <v>378</v>
      </c>
      <c r="H139" s="575">
        <v>3</v>
      </c>
      <c r="I139" s="239" t="s">
        <v>390</v>
      </c>
      <c r="J139" s="239" t="s">
        <v>380</v>
      </c>
      <c r="K139" s="239" t="s">
        <v>380</v>
      </c>
      <c r="L139" s="239"/>
      <c r="M139" s="241" t="s">
        <v>381</v>
      </c>
      <c r="N139" s="129" t="s">
        <v>713</v>
      </c>
      <c r="O139" s="129" t="s">
        <v>383</v>
      </c>
      <c r="P139" s="130">
        <v>9027.5</v>
      </c>
      <c r="Q139" s="202" t="s">
        <v>714</v>
      </c>
      <c r="R139" s="131" t="s">
        <v>385</v>
      </c>
      <c r="S139" s="186" t="s">
        <v>386</v>
      </c>
    </row>
    <row r="140" spans="1:19" s="204" customFormat="1" ht="16" thickBot="1" x14ac:dyDescent="0.3">
      <c r="A140" s="126" t="s">
        <v>715</v>
      </c>
      <c r="B140" s="127" t="s">
        <v>716</v>
      </c>
      <c r="C140" s="208">
        <v>55</v>
      </c>
      <c r="D140" s="161" t="s">
        <v>377</v>
      </c>
      <c r="E140" s="239">
        <v>1</v>
      </c>
      <c r="F140" s="161" t="s">
        <v>377</v>
      </c>
      <c r="G140" s="128" t="s">
        <v>389</v>
      </c>
      <c r="H140" s="575">
        <v>5</v>
      </c>
      <c r="I140" s="239" t="s">
        <v>390</v>
      </c>
      <c r="J140" s="239" t="s">
        <v>380</v>
      </c>
      <c r="K140" s="239" t="s">
        <v>380</v>
      </c>
      <c r="L140" s="239"/>
      <c r="M140" s="241" t="s">
        <v>467</v>
      </c>
      <c r="N140" s="129" t="s">
        <v>717</v>
      </c>
      <c r="O140" s="129" t="s">
        <v>383</v>
      </c>
      <c r="P140" s="130">
        <v>8542.39</v>
      </c>
      <c r="Q140" s="202" t="s">
        <v>718</v>
      </c>
      <c r="R140" s="131" t="s">
        <v>385</v>
      </c>
      <c r="S140" s="186" t="s">
        <v>386</v>
      </c>
    </row>
    <row r="141" spans="1:19" s="204" customFormat="1" ht="38" thickBot="1" x14ac:dyDescent="0.3">
      <c r="A141" s="126" t="s">
        <v>719</v>
      </c>
      <c r="B141" s="127" t="s">
        <v>720</v>
      </c>
      <c r="C141" s="208">
        <v>47.31</v>
      </c>
      <c r="D141" s="161" t="s">
        <v>377</v>
      </c>
      <c r="E141" s="239">
        <v>1</v>
      </c>
      <c r="F141" s="161" t="s">
        <v>377</v>
      </c>
      <c r="G141" s="128" t="s">
        <v>389</v>
      </c>
      <c r="H141" s="575">
        <v>8</v>
      </c>
      <c r="I141" s="239" t="s">
        <v>390</v>
      </c>
      <c r="J141" s="239" t="s">
        <v>380</v>
      </c>
      <c r="K141" s="239" t="s">
        <v>380</v>
      </c>
      <c r="L141" s="239"/>
      <c r="M141" s="241" t="s">
        <v>381</v>
      </c>
      <c r="N141" s="133" t="s">
        <v>721</v>
      </c>
      <c r="O141" s="129"/>
      <c r="P141" s="282">
        <v>9027.1</v>
      </c>
      <c r="Q141" s="202" t="s">
        <v>722</v>
      </c>
      <c r="R141" s="131" t="s">
        <v>385</v>
      </c>
      <c r="S141" s="186" t="s">
        <v>386</v>
      </c>
    </row>
    <row r="142" spans="1:19" s="204" customFormat="1" ht="16" thickBot="1" x14ac:dyDescent="0.3">
      <c r="A142" s="126" t="s">
        <v>723</v>
      </c>
      <c r="B142" s="127" t="s">
        <v>724</v>
      </c>
      <c r="C142" s="208">
        <v>51.05</v>
      </c>
      <c r="D142" s="161" t="s">
        <v>377</v>
      </c>
      <c r="E142" s="239">
        <v>1</v>
      </c>
      <c r="F142" s="161" t="s">
        <v>377</v>
      </c>
      <c r="G142" s="128" t="s">
        <v>389</v>
      </c>
      <c r="H142" s="575">
        <v>2</v>
      </c>
      <c r="I142" s="239" t="s">
        <v>390</v>
      </c>
      <c r="J142" s="239" t="s">
        <v>380</v>
      </c>
      <c r="K142" s="239" t="s">
        <v>380</v>
      </c>
      <c r="L142" s="239"/>
      <c r="M142" s="241" t="s">
        <v>381</v>
      </c>
      <c r="N142" s="281" t="s">
        <v>725</v>
      </c>
      <c r="O142" s="129" t="s">
        <v>494</v>
      </c>
      <c r="P142" s="282">
        <v>9027.1</v>
      </c>
      <c r="Q142" s="202" t="s">
        <v>722</v>
      </c>
      <c r="R142" s="131" t="s">
        <v>385</v>
      </c>
      <c r="S142" s="186" t="s">
        <v>386</v>
      </c>
    </row>
    <row r="143" spans="1:19" s="204" customFormat="1" ht="16" customHeight="1" thickBot="1" x14ac:dyDescent="0.3">
      <c r="A143" s="167" t="s">
        <v>726</v>
      </c>
      <c r="B143" s="168" t="s">
        <v>727</v>
      </c>
      <c r="C143" s="208">
        <v>35.200000000000003</v>
      </c>
      <c r="D143" s="161" t="s">
        <v>377</v>
      </c>
      <c r="E143" s="239">
        <v>1</v>
      </c>
      <c r="F143" s="161" t="s">
        <v>377</v>
      </c>
      <c r="G143" s="217" t="s">
        <v>399</v>
      </c>
      <c r="H143" s="575">
        <v>5</v>
      </c>
      <c r="I143" s="239" t="s">
        <v>390</v>
      </c>
      <c r="J143" s="239" t="s">
        <v>380</v>
      </c>
      <c r="K143" s="239" t="s">
        <v>380</v>
      </c>
      <c r="L143" s="239"/>
      <c r="M143" s="241" t="s">
        <v>467</v>
      </c>
      <c r="N143" s="157" t="s">
        <v>728</v>
      </c>
      <c r="O143" s="129">
        <v>1</v>
      </c>
      <c r="P143" s="130">
        <v>9025.7999999999993</v>
      </c>
      <c r="Q143" s="202" t="s">
        <v>483</v>
      </c>
      <c r="R143" s="131" t="s">
        <v>385</v>
      </c>
      <c r="S143" s="186" t="s">
        <v>386</v>
      </c>
    </row>
    <row r="144" spans="1:19" s="204" customFormat="1" ht="16" thickBot="1" x14ac:dyDescent="0.3">
      <c r="A144" s="126" t="s">
        <v>729</v>
      </c>
      <c r="B144" s="127" t="s">
        <v>730</v>
      </c>
      <c r="C144" s="208">
        <v>80.84</v>
      </c>
      <c r="D144" s="161" t="s">
        <v>377</v>
      </c>
      <c r="E144" s="239">
        <v>1</v>
      </c>
      <c r="F144" s="250" t="s">
        <v>377</v>
      </c>
      <c r="G144" s="128" t="s">
        <v>378</v>
      </c>
      <c r="H144" s="575">
        <v>3</v>
      </c>
      <c r="I144" s="239" t="s">
        <v>390</v>
      </c>
      <c r="J144" s="239" t="s">
        <v>380</v>
      </c>
      <c r="K144" s="239" t="s">
        <v>380</v>
      </c>
      <c r="L144" s="239"/>
      <c r="M144" s="241" t="s">
        <v>381</v>
      </c>
      <c r="N144" s="229" t="s">
        <v>731</v>
      </c>
      <c r="O144" s="146" t="s">
        <v>383</v>
      </c>
      <c r="P144" s="147">
        <v>9027.1</v>
      </c>
      <c r="Q144" s="202" t="s">
        <v>684</v>
      </c>
      <c r="R144" s="148" t="s">
        <v>385</v>
      </c>
      <c r="S144" s="186" t="s">
        <v>386</v>
      </c>
    </row>
    <row r="145" spans="1:19" s="204" customFormat="1" ht="16" thickBot="1" x14ac:dyDescent="0.3">
      <c r="A145" s="126" t="s">
        <v>732</v>
      </c>
      <c r="B145" s="127" t="s">
        <v>733</v>
      </c>
      <c r="C145" s="208">
        <v>11.4</v>
      </c>
      <c r="D145" s="161">
        <v>9.69</v>
      </c>
      <c r="E145" s="239">
        <v>270</v>
      </c>
      <c r="F145" s="142">
        <v>20000</v>
      </c>
      <c r="G145" s="128" t="s">
        <v>399</v>
      </c>
      <c r="H145" s="575">
        <v>11</v>
      </c>
      <c r="I145" s="239" t="s">
        <v>435</v>
      </c>
      <c r="J145" s="239" t="s">
        <v>487</v>
      </c>
      <c r="K145" s="239" t="s">
        <v>487</v>
      </c>
      <c r="L145" s="239"/>
      <c r="M145" s="241" t="s">
        <v>481</v>
      </c>
      <c r="N145" s="129" t="s">
        <v>734</v>
      </c>
      <c r="O145" s="129" t="s">
        <v>494</v>
      </c>
      <c r="P145" s="130">
        <v>9027.1</v>
      </c>
      <c r="Q145" s="202" t="s">
        <v>489</v>
      </c>
      <c r="R145" s="131" t="s">
        <v>385</v>
      </c>
      <c r="S145" s="186" t="s">
        <v>386</v>
      </c>
    </row>
    <row r="146" spans="1:19" s="204" customFormat="1" ht="16" thickBot="1" x14ac:dyDescent="0.3">
      <c r="A146" s="126" t="s">
        <v>735</v>
      </c>
      <c r="B146" s="127" t="s">
        <v>736</v>
      </c>
      <c r="C146" s="208">
        <v>15.03</v>
      </c>
      <c r="D146" s="161">
        <v>12.78</v>
      </c>
      <c r="E146" s="239">
        <v>270</v>
      </c>
      <c r="F146" s="142">
        <v>20000</v>
      </c>
      <c r="G146" s="128" t="s">
        <v>399</v>
      </c>
      <c r="H146" s="575">
        <v>11</v>
      </c>
      <c r="I146" s="239" t="s">
        <v>435</v>
      </c>
      <c r="J146" s="239" t="s">
        <v>487</v>
      </c>
      <c r="K146" s="239" t="s">
        <v>487</v>
      </c>
      <c r="L146" s="239"/>
      <c r="M146" s="241" t="s">
        <v>481</v>
      </c>
      <c r="N146" s="129" t="s">
        <v>737</v>
      </c>
      <c r="O146" s="129" t="s">
        <v>494</v>
      </c>
      <c r="P146" s="130">
        <v>9027.1</v>
      </c>
      <c r="Q146" s="202" t="s">
        <v>489</v>
      </c>
      <c r="R146" s="131" t="s">
        <v>385</v>
      </c>
      <c r="S146" s="186" t="s">
        <v>386</v>
      </c>
    </row>
    <row r="147" spans="1:19" s="204" customFormat="1" ht="43.5" customHeight="1" thickBot="1" x14ac:dyDescent="0.3">
      <c r="A147" s="126" t="s">
        <v>738</v>
      </c>
      <c r="B147" s="127" t="s">
        <v>739</v>
      </c>
      <c r="C147" s="208">
        <v>17.36</v>
      </c>
      <c r="D147" s="161">
        <v>14.76</v>
      </c>
      <c r="E147" s="239">
        <v>270</v>
      </c>
      <c r="F147" s="215">
        <v>20000</v>
      </c>
      <c r="G147" s="217" t="s">
        <v>399</v>
      </c>
      <c r="H147" s="575">
        <v>11</v>
      </c>
      <c r="I147" s="239" t="s">
        <v>435</v>
      </c>
      <c r="J147" s="239" t="s">
        <v>487</v>
      </c>
      <c r="K147" s="239" t="s">
        <v>487</v>
      </c>
      <c r="L147" s="239"/>
      <c r="M147" s="241" t="s">
        <v>481</v>
      </c>
      <c r="N147" s="129" t="s">
        <v>740</v>
      </c>
      <c r="O147" s="129" t="s">
        <v>494</v>
      </c>
      <c r="P147" s="130">
        <v>9027.1</v>
      </c>
      <c r="Q147" s="202" t="s">
        <v>489</v>
      </c>
      <c r="R147" s="131" t="s">
        <v>385</v>
      </c>
      <c r="S147" s="186" t="s">
        <v>386</v>
      </c>
    </row>
    <row r="148" spans="1:19" s="204" customFormat="1" ht="38.25" customHeight="1" thickBot="1" x14ac:dyDescent="0.3">
      <c r="A148" s="126" t="s">
        <v>741</v>
      </c>
      <c r="B148" s="127" t="s">
        <v>742</v>
      </c>
      <c r="C148" s="208">
        <v>4.38</v>
      </c>
      <c r="D148" s="161" t="s">
        <v>377</v>
      </c>
      <c r="E148" s="239">
        <v>1</v>
      </c>
      <c r="F148" s="250" t="s">
        <v>377</v>
      </c>
      <c r="G148" s="128" t="s">
        <v>378</v>
      </c>
      <c r="H148" s="575">
        <v>1</v>
      </c>
      <c r="I148" s="239" t="s">
        <v>390</v>
      </c>
      <c r="J148" s="239" t="s">
        <v>380</v>
      </c>
      <c r="K148" s="239" t="s">
        <v>380</v>
      </c>
      <c r="L148" s="239"/>
      <c r="M148" s="241" t="s">
        <v>481</v>
      </c>
      <c r="N148" s="283" t="s">
        <v>743</v>
      </c>
      <c r="O148" s="129" t="s">
        <v>383</v>
      </c>
      <c r="P148" s="130">
        <v>8419.9089000000004</v>
      </c>
      <c r="Q148" s="202" t="s">
        <v>744</v>
      </c>
      <c r="R148" s="131" t="s">
        <v>385</v>
      </c>
      <c r="S148" s="186" t="s">
        <v>386</v>
      </c>
    </row>
    <row r="149" spans="1:19" s="204" customFormat="1" ht="38.25" customHeight="1" thickBot="1" x14ac:dyDescent="0.3">
      <c r="A149" s="126" t="s">
        <v>745</v>
      </c>
      <c r="B149" s="127" t="s">
        <v>746</v>
      </c>
      <c r="C149" s="208">
        <v>10.52</v>
      </c>
      <c r="D149" s="161">
        <v>8.94</v>
      </c>
      <c r="E149" s="239">
        <v>420</v>
      </c>
      <c r="F149" s="215">
        <v>20000</v>
      </c>
      <c r="G149" s="128" t="s">
        <v>389</v>
      </c>
      <c r="H149" s="575">
        <v>17</v>
      </c>
      <c r="I149" s="239" t="s">
        <v>390</v>
      </c>
      <c r="J149" s="239" t="s">
        <v>487</v>
      </c>
      <c r="K149" s="239" t="s">
        <v>487</v>
      </c>
      <c r="L149" s="239"/>
      <c r="M149" s="241" t="s">
        <v>481</v>
      </c>
      <c r="N149" s="283" t="s">
        <v>747</v>
      </c>
      <c r="O149" s="129" t="s">
        <v>494</v>
      </c>
      <c r="P149" s="130">
        <v>9027.1</v>
      </c>
      <c r="Q149" s="202" t="s">
        <v>748</v>
      </c>
      <c r="R149" s="131" t="s">
        <v>385</v>
      </c>
      <c r="S149" s="186" t="s">
        <v>631</v>
      </c>
    </row>
    <row r="150" spans="1:19" s="204" customFormat="1" ht="15" customHeight="1" thickBot="1" x14ac:dyDescent="0.3">
      <c r="A150" s="126" t="s">
        <v>749</v>
      </c>
      <c r="B150" s="127" t="s">
        <v>750</v>
      </c>
      <c r="C150" s="208">
        <v>17.350000000000001</v>
      </c>
      <c r="D150" s="161">
        <v>14.75</v>
      </c>
      <c r="E150" s="239">
        <v>420</v>
      </c>
      <c r="F150" s="215">
        <v>20000</v>
      </c>
      <c r="G150" s="128" t="s">
        <v>389</v>
      </c>
      <c r="H150" s="575">
        <v>17</v>
      </c>
      <c r="I150" s="239" t="s">
        <v>435</v>
      </c>
      <c r="J150" s="239" t="s">
        <v>487</v>
      </c>
      <c r="K150" s="239" t="s">
        <v>487</v>
      </c>
      <c r="L150" s="239"/>
      <c r="M150" s="241" t="s">
        <v>481</v>
      </c>
      <c r="N150" s="283" t="s">
        <v>751</v>
      </c>
      <c r="O150" s="129" t="s">
        <v>494</v>
      </c>
      <c r="P150" s="130">
        <v>9027.1</v>
      </c>
      <c r="Q150" s="202" t="s">
        <v>748</v>
      </c>
      <c r="R150" s="131" t="s">
        <v>385</v>
      </c>
      <c r="S150" s="186" t="s">
        <v>631</v>
      </c>
    </row>
    <row r="151" spans="1:19" s="204" customFormat="1" ht="15" customHeight="1" thickBot="1" x14ac:dyDescent="0.3">
      <c r="A151" s="126" t="s">
        <v>752</v>
      </c>
      <c r="B151" s="127" t="s">
        <v>753</v>
      </c>
      <c r="C151" s="208">
        <v>15.04</v>
      </c>
      <c r="D151" s="161">
        <v>12.78</v>
      </c>
      <c r="E151" s="239">
        <v>420</v>
      </c>
      <c r="F151" s="215">
        <v>20000</v>
      </c>
      <c r="G151" s="128" t="s">
        <v>389</v>
      </c>
      <c r="H151" s="575">
        <v>17</v>
      </c>
      <c r="I151" s="239" t="s">
        <v>435</v>
      </c>
      <c r="J151" s="239" t="s">
        <v>487</v>
      </c>
      <c r="K151" s="239" t="s">
        <v>487</v>
      </c>
      <c r="L151" s="239"/>
      <c r="M151" s="241" t="s">
        <v>481</v>
      </c>
      <c r="N151" s="283" t="s">
        <v>754</v>
      </c>
      <c r="O151" s="129" t="s">
        <v>494</v>
      </c>
      <c r="P151" s="130">
        <v>9027.1</v>
      </c>
      <c r="Q151" s="202" t="s">
        <v>748</v>
      </c>
      <c r="R151" s="131" t="s">
        <v>385</v>
      </c>
      <c r="S151" s="186" t="s">
        <v>631</v>
      </c>
    </row>
    <row r="152" spans="1:19" s="204" customFormat="1" ht="38" thickBot="1" x14ac:dyDescent="0.3">
      <c r="A152" s="126" t="s">
        <v>755</v>
      </c>
      <c r="B152" s="127" t="s">
        <v>756</v>
      </c>
      <c r="C152" s="208">
        <v>35.380000000000003</v>
      </c>
      <c r="D152" s="161">
        <v>30.07</v>
      </c>
      <c r="E152" s="239">
        <v>420</v>
      </c>
      <c r="F152" s="215">
        <v>20000</v>
      </c>
      <c r="G152" s="128" t="s">
        <v>389</v>
      </c>
      <c r="H152" s="575">
        <v>17</v>
      </c>
      <c r="I152" s="239" t="s">
        <v>435</v>
      </c>
      <c r="J152" s="239" t="s">
        <v>487</v>
      </c>
      <c r="K152" s="239" t="s">
        <v>487</v>
      </c>
      <c r="L152" s="239"/>
      <c r="M152" s="241" t="s">
        <v>481</v>
      </c>
      <c r="N152" s="283" t="s">
        <v>757</v>
      </c>
      <c r="O152" s="129" t="s">
        <v>494</v>
      </c>
      <c r="P152" s="130">
        <v>9027.7999999999993</v>
      </c>
      <c r="Q152" s="202" t="s">
        <v>758</v>
      </c>
      <c r="R152" s="131" t="s">
        <v>385</v>
      </c>
      <c r="S152" s="186" t="s">
        <v>386</v>
      </c>
    </row>
    <row r="153" spans="1:19" s="204" customFormat="1" ht="25.5" thickBot="1" x14ac:dyDescent="0.3">
      <c r="A153" s="126" t="s">
        <v>759</v>
      </c>
      <c r="B153" s="168" t="s">
        <v>760</v>
      </c>
      <c r="C153" s="208">
        <v>22.35</v>
      </c>
      <c r="D153" s="161" t="s">
        <v>377</v>
      </c>
      <c r="E153" s="239">
        <v>1</v>
      </c>
      <c r="F153" s="161" t="s">
        <v>377</v>
      </c>
      <c r="G153" s="217" t="s">
        <v>389</v>
      </c>
      <c r="H153" s="575">
        <v>2</v>
      </c>
      <c r="I153" s="239" t="s">
        <v>390</v>
      </c>
      <c r="J153" s="239" t="s">
        <v>380</v>
      </c>
      <c r="K153" s="239" t="s">
        <v>380</v>
      </c>
      <c r="L153" s="239"/>
      <c r="M153" s="241" t="s">
        <v>481</v>
      </c>
      <c r="N153" s="280" t="s">
        <v>761</v>
      </c>
      <c r="O153" s="129" t="s">
        <v>494</v>
      </c>
      <c r="P153" s="130">
        <v>9025.7999999999993</v>
      </c>
      <c r="Q153" s="202" t="s">
        <v>762</v>
      </c>
      <c r="R153" s="131" t="s">
        <v>385</v>
      </c>
      <c r="S153" s="186" t="s">
        <v>386</v>
      </c>
    </row>
    <row r="154" spans="1:19" s="204" customFormat="1" ht="16" thickBot="1" x14ac:dyDescent="0.3">
      <c r="A154" s="167" t="s">
        <v>763</v>
      </c>
      <c r="B154" s="168" t="s">
        <v>764</v>
      </c>
      <c r="C154" s="208">
        <v>15.19</v>
      </c>
      <c r="D154" s="161" t="s">
        <v>377</v>
      </c>
      <c r="E154" s="239">
        <v>1</v>
      </c>
      <c r="F154" s="161" t="s">
        <v>377</v>
      </c>
      <c r="G154" s="217" t="s">
        <v>378</v>
      </c>
      <c r="H154" s="575">
        <v>2</v>
      </c>
      <c r="I154" s="239" t="s">
        <v>390</v>
      </c>
      <c r="J154" s="239" t="s">
        <v>380</v>
      </c>
      <c r="K154" s="239" t="s">
        <v>380</v>
      </c>
      <c r="L154" s="239"/>
      <c r="M154" s="241" t="s">
        <v>481</v>
      </c>
      <c r="N154" s="280" t="s">
        <v>765</v>
      </c>
      <c r="O154" s="129" t="s">
        <v>494</v>
      </c>
      <c r="P154" s="130">
        <v>9025.7999999999993</v>
      </c>
      <c r="Q154" s="202" t="s">
        <v>762</v>
      </c>
      <c r="R154" s="131" t="s">
        <v>385</v>
      </c>
      <c r="S154" s="186" t="s">
        <v>386</v>
      </c>
    </row>
    <row r="155" spans="1:19" s="204" customFormat="1" ht="16" thickBot="1" x14ac:dyDescent="0.3">
      <c r="A155" s="126" t="s">
        <v>766</v>
      </c>
      <c r="B155" s="127" t="s">
        <v>245</v>
      </c>
      <c r="C155" s="208">
        <v>0.48</v>
      </c>
      <c r="D155" s="161" t="s">
        <v>557</v>
      </c>
      <c r="E155" s="241">
        <v>100</v>
      </c>
      <c r="F155" s="250" t="s">
        <v>557</v>
      </c>
      <c r="G155" s="217" t="s">
        <v>378</v>
      </c>
      <c r="H155" s="575">
        <v>13</v>
      </c>
      <c r="I155" s="241" t="s">
        <v>379</v>
      </c>
      <c r="J155" s="239" t="s">
        <v>380</v>
      </c>
      <c r="K155" s="239" t="s">
        <v>380</v>
      </c>
      <c r="L155" s="239"/>
      <c r="M155" s="241" t="s">
        <v>481</v>
      </c>
      <c r="N155" s="275" t="s">
        <v>767</v>
      </c>
      <c r="O155" s="275" t="s">
        <v>383</v>
      </c>
      <c r="P155" s="202">
        <v>8421.3992999999991</v>
      </c>
      <c r="Q155" s="202" t="s">
        <v>768</v>
      </c>
      <c r="R155" s="131" t="s">
        <v>385</v>
      </c>
      <c r="S155" s="186" t="s">
        <v>386</v>
      </c>
    </row>
    <row r="156" spans="1:19" s="204" customFormat="1" ht="16" thickBot="1" x14ac:dyDescent="0.3">
      <c r="A156" s="126" t="s">
        <v>769</v>
      </c>
      <c r="B156" s="127" t="s">
        <v>770</v>
      </c>
      <c r="C156" s="208">
        <v>26.09</v>
      </c>
      <c r="D156" s="161">
        <v>22.18</v>
      </c>
      <c r="E156" s="239">
        <v>40</v>
      </c>
      <c r="F156" s="142">
        <v>20000</v>
      </c>
      <c r="G156" s="128" t="s">
        <v>378</v>
      </c>
      <c r="H156" s="575">
        <v>16</v>
      </c>
      <c r="I156" s="239" t="s">
        <v>435</v>
      </c>
      <c r="J156" s="239" t="s">
        <v>380</v>
      </c>
      <c r="K156" s="239" t="s">
        <v>380</v>
      </c>
      <c r="L156" s="239"/>
      <c r="M156" s="241" t="s">
        <v>381</v>
      </c>
      <c r="N156" s="129" t="s">
        <v>771</v>
      </c>
      <c r="O156" s="129" t="s">
        <v>383</v>
      </c>
      <c r="P156" s="130">
        <v>9027.1</v>
      </c>
      <c r="Q156" s="202" t="s">
        <v>489</v>
      </c>
      <c r="R156" s="131" t="s">
        <v>385</v>
      </c>
      <c r="S156" s="186" t="s">
        <v>386</v>
      </c>
    </row>
    <row r="157" spans="1:19" s="204" customFormat="1" ht="14.5" customHeight="1" thickBot="1" x14ac:dyDescent="0.3">
      <c r="A157" s="126" t="s">
        <v>772</v>
      </c>
      <c r="B157" s="127" t="s">
        <v>773</v>
      </c>
      <c r="C157" s="208" t="e">
        <v>#N/A</v>
      </c>
      <c r="D157" s="161" t="s">
        <v>774</v>
      </c>
      <c r="E157" s="239">
        <v>1</v>
      </c>
      <c r="F157" s="142">
        <v>20000</v>
      </c>
      <c r="G157" s="132" t="s">
        <v>775</v>
      </c>
      <c r="H157" s="575">
        <v>8</v>
      </c>
      <c r="I157" s="239" t="s">
        <v>435</v>
      </c>
      <c r="J157" s="239" t="s">
        <v>380</v>
      </c>
      <c r="K157" s="239" t="s">
        <v>380</v>
      </c>
      <c r="L157" s="239"/>
      <c r="M157" s="241" t="s">
        <v>381</v>
      </c>
      <c r="N157" s="272" t="s">
        <v>776</v>
      </c>
      <c r="O157" s="272" t="s">
        <v>383</v>
      </c>
      <c r="P157" s="130">
        <v>9032.89</v>
      </c>
      <c r="Q157" s="202" t="s">
        <v>777</v>
      </c>
      <c r="R157" s="131" t="s">
        <v>385</v>
      </c>
      <c r="S157" s="186" t="s">
        <v>386</v>
      </c>
    </row>
    <row r="158" spans="1:19" s="204" customFormat="1" ht="14.5" customHeight="1" thickBot="1" x14ac:dyDescent="0.3">
      <c r="A158" s="126" t="s">
        <v>778</v>
      </c>
      <c r="B158" s="127" t="s">
        <v>779</v>
      </c>
      <c r="C158" s="208">
        <v>1084.94</v>
      </c>
      <c r="D158" s="161">
        <v>922.2</v>
      </c>
      <c r="E158" s="239">
        <v>1</v>
      </c>
      <c r="F158" s="142">
        <v>20000</v>
      </c>
      <c r="G158" s="132" t="s">
        <v>780</v>
      </c>
      <c r="H158" s="575">
        <v>8</v>
      </c>
      <c r="I158" s="239" t="s">
        <v>390</v>
      </c>
      <c r="J158" s="239" t="s">
        <v>380</v>
      </c>
      <c r="K158" s="239" t="s">
        <v>380</v>
      </c>
      <c r="L158" s="239"/>
      <c r="M158" s="241" t="s">
        <v>381</v>
      </c>
      <c r="N158" s="272" t="s">
        <v>781</v>
      </c>
      <c r="O158" s="272" t="s">
        <v>383</v>
      </c>
      <c r="P158" s="130">
        <v>9032.89</v>
      </c>
      <c r="Q158" s="202" t="s">
        <v>782</v>
      </c>
      <c r="R158" s="131" t="s">
        <v>385</v>
      </c>
      <c r="S158" s="186" t="s">
        <v>386</v>
      </c>
    </row>
    <row r="159" spans="1:19" s="204" customFormat="1" ht="26.5" thickBot="1" x14ac:dyDescent="0.3">
      <c r="A159" s="126" t="s">
        <v>783</v>
      </c>
      <c r="B159" s="127" t="s">
        <v>784</v>
      </c>
      <c r="C159" s="208">
        <v>1084.94</v>
      </c>
      <c r="D159" s="161">
        <v>922.2</v>
      </c>
      <c r="E159" s="239">
        <v>1</v>
      </c>
      <c r="F159" s="142">
        <v>20000</v>
      </c>
      <c r="G159" s="132" t="s">
        <v>780</v>
      </c>
      <c r="H159" s="575">
        <v>8</v>
      </c>
      <c r="I159" s="239" t="s">
        <v>390</v>
      </c>
      <c r="J159" s="239" t="s">
        <v>380</v>
      </c>
      <c r="K159" s="239" t="s">
        <v>380</v>
      </c>
      <c r="L159" s="239"/>
      <c r="M159" s="241" t="s">
        <v>381</v>
      </c>
      <c r="N159" s="272" t="s">
        <v>785</v>
      </c>
      <c r="O159" s="272" t="s">
        <v>383</v>
      </c>
      <c r="P159" s="130">
        <v>9032.89</v>
      </c>
      <c r="Q159" s="202" t="s">
        <v>782</v>
      </c>
      <c r="R159" s="131" t="s">
        <v>385</v>
      </c>
      <c r="S159" s="186" t="s">
        <v>386</v>
      </c>
    </row>
    <row r="160" spans="1:19" s="204" customFormat="1" ht="26.5" thickBot="1" x14ac:dyDescent="0.3">
      <c r="A160" s="126" t="s">
        <v>786</v>
      </c>
      <c r="B160" s="127" t="s">
        <v>787</v>
      </c>
      <c r="C160" s="208">
        <v>1215.1400000000001</v>
      </c>
      <c r="D160" s="161">
        <v>1032.8699999999999</v>
      </c>
      <c r="E160" s="239">
        <v>1</v>
      </c>
      <c r="F160" s="142">
        <v>20000</v>
      </c>
      <c r="G160" s="132" t="s">
        <v>780</v>
      </c>
      <c r="H160" s="575">
        <v>8</v>
      </c>
      <c r="I160" s="239" t="s">
        <v>390</v>
      </c>
      <c r="J160" s="239" t="s">
        <v>380</v>
      </c>
      <c r="K160" s="239" t="s">
        <v>380</v>
      </c>
      <c r="L160" s="239"/>
      <c r="M160" s="241" t="s">
        <v>381</v>
      </c>
      <c r="N160" s="272" t="s">
        <v>788</v>
      </c>
      <c r="O160" s="272" t="s">
        <v>383</v>
      </c>
      <c r="P160" s="130">
        <v>9032.89</v>
      </c>
      <c r="Q160" s="202" t="s">
        <v>782</v>
      </c>
      <c r="R160" s="131" t="s">
        <v>385</v>
      </c>
      <c r="S160" s="186" t="s">
        <v>386</v>
      </c>
    </row>
    <row r="161" spans="1:19" s="204" customFormat="1" ht="26.5" thickBot="1" x14ac:dyDescent="0.3">
      <c r="A161" s="126" t="s">
        <v>789</v>
      </c>
      <c r="B161" s="127" t="s">
        <v>790</v>
      </c>
      <c r="C161" s="208">
        <v>1084.94</v>
      </c>
      <c r="D161" s="161">
        <v>922.2</v>
      </c>
      <c r="E161" s="239">
        <v>1</v>
      </c>
      <c r="F161" s="142">
        <v>20000</v>
      </c>
      <c r="G161" s="132" t="s">
        <v>780</v>
      </c>
      <c r="H161" s="575">
        <v>8</v>
      </c>
      <c r="I161" s="239" t="s">
        <v>390</v>
      </c>
      <c r="J161" s="239" t="s">
        <v>380</v>
      </c>
      <c r="K161" s="239" t="s">
        <v>380</v>
      </c>
      <c r="L161" s="239"/>
      <c r="M161" s="241" t="s">
        <v>381</v>
      </c>
      <c r="N161" s="272" t="s">
        <v>791</v>
      </c>
      <c r="O161" s="272" t="s">
        <v>383</v>
      </c>
      <c r="P161" s="130">
        <v>9032.89</v>
      </c>
      <c r="Q161" s="202" t="s">
        <v>782</v>
      </c>
      <c r="R161" s="131" t="s">
        <v>385</v>
      </c>
      <c r="S161" s="186" t="s">
        <v>386</v>
      </c>
    </row>
    <row r="162" spans="1:19" s="204" customFormat="1" ht="16.5" customHeight="1" thickBot="1" x14ac:dyDescent="0.3">
      <c r="A162" s="126" t="s">
        <v>792</v>
      </c>
      <c r="B162" s="127" t="s">
        <v>793</v>
      </c>
      <c r="C162" s="208">
        <v>1084.94</v>
      </c>
      <c r="D162" s="161">
        <v>922.2</v>
      </c>
      <c r="E162" s="239">
        <v>1</v>
      </c>
      <c r="F162" s="142">
        <v>20000</v>
      </c>
      <c r="G162" s="132" t="s">
        <v>780</v>
      </c>
      <c r="H162" s="575">
        <v>8</v>
      </c>
      <c r="I162" s="239" t="s">
        <v>390</v>
      </c>
      <c r="J162" s="239" t="s">
        <v>380</v>
      </c>
      <c r="K162" s="239" t="s">
        <v>380</v>
      </c>
      <c r="L162" s="239"/>
      <c r="M162" s="241" t="s">
        <v>381</v>
      </c>
      <c r="N162" s="272" t="s">
        <v>794</v>
      </c>
      <c r="O162" s="272" t="s">
        <v>383</v>
      </c>
      <c r="P162" s="130">
        <v>9032.89</v>
      </c>
      <c r="Q162" s="202" t="s">
        <v>782</v>
      </c>
      <c r="R162" s="131" t="s">
        <v>385</v>
      </c>
      <c r="S162" s="186" t="s">
        <v>386</v>
      </c>
    </row>
    <row r="163" spans="1:19" s="204" customFormat="1" ht="25.5" thickBot="1" x14ac:dyDescent="0.3">
      <c r="A163" s="126" t="s">
        <v>795</v>
      </c>
      <c r="B163" s="127" t="s">
        <v>796</v>
      </c>
      <c r="C163" s="208">
        <v>261.73</v>
      </c>
      <c r="D163" s="161">
        <v>222.47</v>
      </c>
      <c r="E163" s="239">
        <v>1</v>
      </c>
      <c r="F163" s="142">
        <v>20000</v>
      </c>
      <c r="G163" s="132" t="s">
        <v>389</v>
      </c>
      <c r="H163" s="575">
        <v>8</v>
      </c>
      <c r="I163" s="239" t="s">
        <v>390</v>
      </c>
      <c r="J163" s="239" t="s">
        <v>380</v>
      </c>
      <c r="K163" s="239" t="s">
        <v>380</v>
      </c>
      <c r="L163" s="239"/>
      <c r="M163" s="241" t="s">
        <v>381</v>
      </c>
      <c r="N163" s="272" t="s">
        <v>797</v>
      </c>
      <c r="O163" s="273" t="s">
        <v>383</v>
      </c>
      <c r="P163" s="130">
        <v>9032.89</v>
      </c>
      <c r="Q163" s="202" t="s">
        <v>782</v>
      </c>
      <c r="R163" s="131" t="s">
        <v>385</v>
      </c>
      <c r="S163" s="186" t="s">
        <v>386</v>
      </c>
    </row>
    <row r="164" spans="1:19" s="204" customFormat="1" ht="25.5" thickBot="1" x14ac:dyDescent="0.3">
      <c r="A164" s="126" t="s">
        <v>798</v>
      </c>
      <c r="B164" s="127" t="s">
        <v>799</v>
      </c>
      <c r="C164" s="208">
        <v>261.73</v>
      </c>
      <c r="D164" s="161">
        <v>222.47</v>
      </c>
      <c r="E164" s="239">
        <v>1</v>
      </c>
      <c r="F164" s="142">
        <v>20000</v>
      </c>
      <c r="G164" s="132" t="s">
        <v>389</v>
      </c>
      <c r="H164" s="575">
        <v>8</v>
      </c>
      <c r="I164" s="239" t="s">
        <v>390</v>
      </c>
      <c r="J164" s="239" t="s">
        <v>380</v>
      </c>
      <c r="K164" s="239" t="s">
        <v>380</v>
      </c>
      <c r="L164" s="239"/>
      <c r="M164" s="241" t="s">
        <v>381</v>
      </c>
      <c r="N164" s="272" t="s">
        <v>800</v>
      </c>
      <c r="O164" s="273" t="s">
        <v>383</v>
      </c>
      <c r="P164" s="130">
        <v>9032.89</v>
      </c>
      <c r="Q164" s="202" t="s">
        <v>782</v>
      </c>
      <c r="R164" s="131" t="s">
        <v>385</v>
      </c>
      <c r="S164" s="186" t="s">
        <v>386</v>
      </c>
    </row>
    <row r="165" spans="1:19" s="204" customFormat="1" ht="25.5" thickBot="1" x14ac:dyDescent="0.3">
      <c r="A165" s="126" t="s">
        <v>801</v>
      </c>
      <c r="B165" s="127" t="s">
        <v>802</v>
      </c>
      <c r="C165" s="208">
        <v>261.73</v>
      </c>
      <c r="D165" s="161">
        <v>222.47</v>
      </c>
      <c r="E165" s="239">
        <v>1</v>
      </c>
      <c r="F165" s="142">
        <v>20000</v>
      </c>
      <c r="G165" s="218" t="s">
        <v>389</v>
      </c>
      <c r="H165" s="575">
        <v>8</v>
      </c>
      <c r="I165" s="239" t="s">
        <v>390</v>
      </c>
      <c r="J165" s="239" t="s">
        <v>380</v>
      </c>
      <c r="K165" s="239" t="s">
        <v>380</v>
      </c>
      <c r="L165" s="239"/>
      <c r="M165" s="241" t="s">
        <v>381</v>
      </c>
      <c r="N165" s="272" t="s">
        <v>803</v>
      </c>
      <c r="O165" s="273" t="s">
        <v>383</v>
      </c>
      <c r="P165" s="130">
        <v>9032.89</v>
      </c>
      <c r="Q165" s="202" t="s">
        <v>782</v>
      </c>
      <c r="R165" s="131" t="s">
        <v>385</v>
      </c>
      <c r="S165" s="186" t="s">
        <v>386</v>
      </c>
    </row>
    <row r="166" spans="1:19" s="204" customFormat="1" ht="52.5" thickBot="1" x14ac:dyDescent="0.3">
      <c r="A166" s="126" t="s">
        <v>804</v>
      </c>
      <c r="B166" s="127" t="s">
        <v>805</v>
      </c>
      <c r="C166" s="208">
        <v>107.99</v>
      </c>
      <c r="D166" s="161">
        <v>91.79</v>
      </c>
      <c r="E166" s="239">
        <v>20</v>
      </c>
      <c r="F166" s="142">
        <v>20000</v>
      </c>
      <c r="G166" s="217" t="s">
        <v>378</v>
      </c>
      <c r="H166" s="575">
        <v>12</v>
      </c>
      <c r="I166" s="239" t="s">
        <v>435</v>
      </c>
      <c r="J166" s="239" t="s">
        <v>545</v>
      </c>
      <c r="K166" s="239" t="s">
        <v>546</v>
      </c>
      <c r="L166" s="278" t="s">
        <v>547</v>
      </c>
      <c r="M166" s="241" t="s">
        <v>548</v>
      </c>
      <c r="N166" s="129" t="s">
        <v>806</v>
      </c>
      <c r="O166" s="129" t="s">
        <v>383</v>
      </c>
      <c r="P166" s="130">
        <v>9026.8019999999997</v>
      </c>
      <c r="Q166" s="202" t="s">
        <v>645</v>
      </c>
      <c r="R166" s="131" t="s">
        <v>385</v>
      </c>
      <c r="S166" s="186" t="s">
        <v>386</v>
      </c>
    </row>
    <row r="167" spans="1:19" s="204" customFormat="1" ht="14.5" customHeight="1" thickBot="1" x14ac:dyDescent="0.3">
      <c r="A167" s="126" t="s">
        <v>807</v>
      </c>
      <c r="B167" s="127" t="s">
        <v>808</v>
      </c>
      <c r="C167" s="208">
        <v>107.99</v>
      </c>
      <c r="D167" s="161">
        <v>91.79</v>
      </c>
      <c r="E167" s="239">
        <v>20</v>
      </c>
      <c r="F167" s="142">
        <v>20000</v>
      </c>
      <c r="G167" s="217" t="s">
        <v>378</v>
      </c>
      <c r="H167" s="575">
        <v>12</v>
      </c>
      <c r="I167" s="239" t="s">
        <v>435</v>
      </c>
      <c r="J167" s="239" t="s">
        <v>545</v>
      </c>
      <c r="K167" s="239" t="s">
        <v>546</v>
      </c>
      <c r="L167" s="278" t="s">
        <v>547</v>
      </c>
      <c r="M167" s="241" t="s">
        <v>548</v>
      </c>
      <c r="N167" s="129" t="s">
        <v>809</v>
      </c>
      <c r="O167" s="129" t="s">
        <v>383</v>
      </c>
      <c r="P167" s="130">
        <v>9026.8019999999997</v>
      </c>
      <c r="Q167" s="202" t="s">
        <v>645</v>
      </c>
      <c r="R167" s="131" t="s">
        <v>385</v>
      </c>
      <c r="S167" s="186" t="s">
        <v>386</v>
      </c>
    </row>
    <row r="168" spans="1:19" s="204" customFormat="1" ht="16" thickBot="1" x14ac:dyDescent="0.3">
      <c r="A168" s="126" t="s">
        <v>810</v>
      </c>
      <c r="B168" s="127" t="s">
        <v>811</v>
      </c>
      <c r="C168" s="208">
        <v>72.510000000000005</v>
      </c>
      <c r="D168" s="161">
        <v>61.63</v>
      </c>
      <c r="E168" s="239">
        <v>20</v>
      </c>
      <c r="F168" s="142">
        <v>20000</v>
      </c>
      <c r="G168" s="217" t="s">
        <v>378</v>
      </c>
      <c r="H168" s="575">
        <v>12</v>
      </c>
      <c r="I168" s="239" t="s">
        <v>435</v>
      </c>
      <c r="J168" s="239" t="s">
        <v>380</v>
      </c>
      <c r="K168" s="239" t="s">
        <v>380</v>
      </c>
      <c r="L168" s="239"/>
      <c r="M168" s="241" t="s">
        <v>381</v>
      </c>
      <c r="N168" s="133" t="s">
        <v>812</v>
      </c>
      <c r="O168" s="129" t="s">
        <v>383</v>
      </c>
      <c r="P168" s="130">
        <v>9026.7999999999993</v>
      </c>
      <c r="Q168" s="202" t="s">
        <v>645</v>
      </c>
      <c r="R168" s="131" t="s">
        <v>385</v>
      </c>
      <c r="S168" s="186" t="s">
        <v>386</v>
      </c>
    </row>
    <row r="169" spans="1:19" s="204" customFormat="1" ht="25.5" thickBot="1" x14ac:dyDescent="0.3">
      <c r="A169" s="126" t="s">
        <v>813</v>
      </c>
      <c r="B169" s="127" t="s">
        <v>814</v>
      </c>
      <c r="C169" s="208">
        <v>83.82</v>
      </c>
      <c r="D169" s="161">
        <v>71.25</v>
      </c>
      <c r="E169" s="239">
        <v>20</v>
      </c>
      <c r="F169" s="142">
        <v>20000</v>
      </c>
      <c r="G169" s="217" t="s">
        <v>378</v>
      </c>
      <c r="H169" s="575">
        <v>13</v>
      </c>
      <c r="I169" s="239" t="s">
        <v>435</v>
      </c>
      <c r="J169" s="239" t="s">
        <v>380</v>
      </c>
      <c r="K169" s="239" t="s">
        <v>380</v>
      </c>
      <c r="L169" s="239"/>
      <c r="M169" s="241" t="s">
        <v>381</v>
      </c>
      <c r="N169" s="133" t="s">
        <v>815</v>
      </c>
      <c r="O169" s="129" t="s">
        <v>383</v>
      </c>
      <c r="P169" s="130">
        <v>9026.7999999999993</v>
      </c>
      <c r="Q169" s="202" t="s">
        <v>645</v>
      </c>
      <c r="R169" s="131" t="s">
        <v>385</v>
      </c>
      <c r="S169" s="186" t="s">
        <v>386</v>
      </c>
    </row>
    <row r="170" spans="1:19" s="204" customFormat="1" ht="16" thickBot="1" x14ac:dyDescent="0.3">
      <c r="A170" s="126" t="s">
        <v>816</v>
      </c>
      <c r="B170" s="127" t="s">
        <v>817</v>
      </c>
      <c r="C170" s="208">
        <v>72.510000000000005</v>
      </c>
      <c r="D170" s="161">
        <v>61.63</v>
      </c>
      <c r="E170" s="239">
        <v>20</v>
      </c>
      <c r="F170" s="142">
        <v>20000</v>
      </c>
      <c r="G170" s="217" t="s">
        <v>378</v>
      </c>
      <c r="H170" s="575">
        <v>12</v>
      </c>
      <c r="I170" s="239" t="s">
        <v>435</v>
      </c>
      <c r="J170" s="239" t="s">
        <v>380</v>
      </c>
      <c r="K170" s="239" t="s">
        <v>380</v>
      </c>
      <c r="L170" s="239"/>
      <c r="M170" s="241" t="s">
        <v>381</v>
      </c>
      <c r="N170" s="133" t="s">
        <v>818</v>
      </c>
      <c r="O170" s="129" t="s">
        <v>383</v>
      </c>
      <c r="P170" s="130">
        <v>9026.7999999999993</v>
      </c>
      <c r="Q170" s="202" t="s">
        <v>645</v>
      </c>
      <c r="R170" s="131" t="s">
        <v>385</v>
      </c>
      <c r="S170" s="186" t="s">
        <v>386</v>
      </c>
    </row>
    <row r="171" spans="1:19" s="204" customFormat="1" ht="25.5" thickBot="1" x14ac:dyDescent="0.3">
      <c r="A171" s="126" t="s">
        <v>819</v>
      </c>
      <c r="B171" s="127" t="s">
        <v>820</v>
      </c>
      <c r="C171" s="208">
        <v>84.41</v>
      </c>
      <c r="D171" s="161">
        <v>71.75</v>
      </c>
      <c r="E171" s="239">
        <v>20</v>
      </c>
      <c r="F171" s="142">
        <v>20000</v>
      </c>
      <c r="G171" s="217" t="s">
        <v>378</v>
      </c>
      <c r="H171" s="575">
        <v>12</v>
      </c>
      <c r="I171" s="239" t="s">
        <v>435</v>
      </c>
      <c r="J171" s="239" t="s">
        <v>380</v>
      </c>
      <c r="K171" s="239" t="s">
        <v>380</v>
      </c>
      <c r="L171" s="239"/>
      <c r="M171" s="241" t="s">
        <v>381</v>
      </c>
      <c r="N171" s="133" t="s">
        <v>821</v>
      </c>
      <c r="O171" s="129" t="s">
        <v>383</v>
      </c>
      <c r="P171" s="130">
        <v>9026.7999999999993</v>
      </c>
      <c r="Q171" s="202" t="s">
        <v>645</v>
      </c>
      <c r="R171" s="131" t="s">
        <v>385</v>
      </c>
      <c r="S171" s="186" t="s">
        <v>386</v>
      </c>
    </row>
    <row r="172" spans="1:19" s="204" customFormat="1" ht="25.5" thickBot="1" x14ac:dyDescent="0.3">
      <c r="A172" s="126" t="s">
        <v>822</v>
      </c>
      <c r="B172" s="127" t="s">
        <v>823</v>
      </c>
      <c r="C172" s="208">
        <v>121.44</v>
      </c>
      <c r="D172" s="161">
        <v>103.22</v>
      </c>
      <c r="E172" s="239">
        <v>20</v>
      </c>
      <c r="F172" s="142">
        <v>20000</v>
      </c>
      <c r="G172" s="217" t="s">
        <v>378</v>
      </c>
      <c r="H172" s="575">
        <v>12</v>
      </c>
      <c r="I172" s="239" t="s">
        <v>435</v>
      </c>
      <c r="J172" s="239" t="s">
        <v>380</v>
      </c>
      <c r="K172" s="239" t="s">
        <v>380</v>
      </c>
      <c r="L172" s="239"/>
      <c r="M172" s="241" t="s">
        <v>381</v>
      </c>
      <c r="N172" s="133" t="s">
        <v>824</v>
      </c>
      <c r="O172" s="129" t="s">
        <v>383</v>
      </c>
      <c r="P172" s="130">
        <v>9026.7999999999993</v>
      </c>
      <c r="Q172" s="202" t="s">
        <v>645</v>
      </c>
      <c r="R172" s="131" t="s">
        <v>385</v>
      </c>
      <c r="S172" s="186" t="s">
        <v>386</v>
      </c>
    </row>
    <row r="173" spans="1:19" s="204" customFormat="1" ht="16" thickBot="1" x14ac:dyDescent="0.3">
      <c r="A173" s="126" t="s">
        <v>825</v>
      </c>
      <c r="B173" s="127" t="s">
        <v>826</v>
      </c>
      <c r="C173" s="208">
        <v>93.41</v>
      </c>
      <c r="D173" s="161">
        <v>79.400000000000006</v>
      </c>
      <c r="E173" s="239">
        <v>20</v>
      </c>
      <c r="F173" s="142">
        <v>20000</v>
      </c>
      <c r="G173" s="217" t="s">
        <v>378</v>
      </c>
      <c r="H173" s="575">
        <v>12</v>
      </c>
      <c r="I173" s="239" t="s">
        <v>435</v>
      </c>
      <c r="J173" s="239" t="s">
        <v>380</v>
      </c>
      <c r="K173" s="239" t="s">
        <v>380</v>
      </c>
      <c r="L173" s="239"/>
      <c r="M173" s="241" t="s">
        <v>381</v>
      </c>
      <c r="N173" s="129" t="s">
        <v>827</v>
      </c>
      <c r="O173" s="129" t="s">
        <v>383</v>
      </c>
      <c r="P173" s="130">
        <v>9026.7999999999993</v>
      </c>
      <c r="Q173" s="202" t="s">
        <v>645</v>
      </c>
      <c r="R173" s="131" t="s">
        <v>385</v>
      </c>
      <c r="S173" s="186" t="s">
        <v>386</v>
      </c>
    </row>
    <row r="174" spans="1:19" s="204" customFormat="1" ht="16" thickBot="1" x14ac:dyDescent="0.3">
      <c r="A174" s="126" t="s">
        <v>828</v>
      </c>
      <c r="B174" s="127" t="s">
        <v>829</v>
      </c>
      <c r="C174" s="208">
        <v>93.41</v>
      </c>
      <c r="D174" s="161">
        <v>79.400000000000006</v>
      </c>
      <c r="E174" s="239">
        <v>20</v>
      </c>
      <c r="F174" s="142">
        <v>20000</v>
      </c>
      <c r="G174" s="217" t="s">
        <v>378</v>
      </c>
      <c r="H174" s="575">
        <v>12</v>
      </c>
      <c r="I174" s="239" t="s">
        <v>435</v>
      </c>
      <c r="J174" s="239" t="s">
        <v>380</v>
      </c>
      <c r="K174" s="239" t="s">
        <v>380</v>
      </c>
      <c r="L174" s="239"/>
      <c r="M174" s="241" t="s">
        <v>381</v>
      </c>
      <c r="N174" s="129" t="s">
        <v>830</v>
      </c>
      <c r="O174" s="129" t="s">
        <v>383</v>
      </c>
      <c r="P174" s="130">
        <v>9026.7999999999993</v>
      </c>
      <c r="Q174" s="202" t="s">
        <v>645</v>
      </c>
      <c r="R174" s="131" t="s">
        <v>385</v>
      </c>
      <c r="S174" s="186" t="s">
        <v>386</v>
      </c>
    </row>
    <row r="175" spans="1:19" s="204" customFormat="1" ht="52.5" thickBot="1" x14ac:dyDescent="0.3">
      <c r="A175" s="126" t="s">
        <v>831</v>
      </c>
      <c r="B175" s="127" t="s">
        <v>832</v>
      </c>
      <c r="C175" s="208">
        <v>123.18</v>
      </c>
      <c r="D175" s="161">
        <v>104.7</v>
      </c>
      <c r="E175" s="239">
        <v>30</v>
      </c>
      <c r="F175" s="142">
        <v>20000</v>
      </c>
      <c r="G175" s="217" t="s">
        <v>378</v>
      </c>
      <c r="H175" s="575">
        <v>12</v>
      </c>
      <c r="I175" s="239" t="s">
        <v>435</v>
      </c>
      <c r="J175" s="239" t="s">
        <v>545</v>
      </c>
      <c r="K175" s="239" t="s">
        <v>546</v>
      </c>
      <c r="L175" s="278" t="s">
        <v>547</v>
      </c>
      <c r="M175" s="241" t="s">
        <v>548</v>
      </c>
      <c r="N175" s="129" t="s">
        <v>833</v>
      </c>
      <c r="O175" s="129" t="s">
        <v>383</v>
      </c>
      <c r="P175" s="130">
        <v>9026.8019999999997</v>
      </c>
      <c r="Q175" s="202" t="s">
        <v>645</v>
      </c>
      <c r="R175" s="131" t="s">
        <v>385</v>
      </c>
      <c r="S175" s="186" t="s">
        <v>386</v>
      </c>
    </row>
    <row r="176" spans="1:19" s="204" customFormat="1" ht="16.5" customHeight="1" thickBot="1" x14ac:dyDescent="0.3">
      <c r="A176" s="126" t="s">
        <v>834</v>
      </c>
      <c r="B176" s="127" t="s">
        <v>835</v>
      </c>
      <c r="C176" s="208">
        <v>76.5</v>
      </c>
      <c r="D176" s="161">
        <v>65.03</v>
      </c>
      <c r="E176" s="239">
        <v>30</v>
      </c>
      <c r="F176" s="142">
        <v>20000</v>
      </c>
      <c r="G176" s="217" t="s">
        <v>378</v>
      </c>
      <c r="H176" s="575">
        <v>12</v>
      </c>
      <c r="I176" s="239" t="s">
        <v>435</v>
      </c>
      <c r="J176" s="239" t="s">
        <v>380</v>
      </c>
      <c r="K176" s="239" t="s">
        <v>380</v>
      </c>
      <c r="L176" s="239"/>
      <c r="M176" s="241" t="s">
        <v>381</v>
      </c>
      <c r="N176" s="129" t="s">
        <v>836</v>
      </c>
      <c r="O176" s="129" t="s">
        <v>383</v>
      </c>
      <c r="P176" s="130">
        <v>9026.7999999999993</v>
      </c>
      <c r="Q176" s="202" t="s">
        <v>645</v>
      </c>
      <c r="R176" s="131" t="s">
        <v>385</v>
      </c>
      <c r="S176" s="186" t="s">
        <v>386</v>
      </c>
    </row>
    <row r="177" spans="1:20" s="204" customFormat="1" ht="16" thickBot="1" x14ac:dyDescent="0.3">
      <c r="A177" s="126" t="s">
        <v>837</v>
      </c>
      <c r="B177" s="127" t="s">
        <v>838</v>
      </c>
      <c r="C177" s="208">
        <v>97.04</v>
      </c>
      <c r="D177" s="161">
        <v>82.48</v>
      </c>
      <c r="E177" s="239">
        <v>30</v>
      </c>
      <c r="F177" s="142">
        <v>20000</v>
      </c>
      <c r="G177" s="217" t="s">
        <v>378</v>
      </c>
      <c r="H177" s="575">
        <v>12</v>
      </c>
      <c r="I177" s="239" t="s">
        <v>435</v>
      </c>
      <c r="J177" s="239" t="s">
        <v>380</v>
      </c>
      <c r="K177" s="239" t="s">
        <v>380</v>
      </c>
      <c r="L177" s="239"/>
      <c r="M177" s="241" t="s">
        <v>381</v>
      </c>
      <c r="N177" s="129" t="s">
        <v>839</v>
      </c>
      <c r="O177" s="129" t="s">
        <v>383</v>
      </c>
      <c r="P177" s="130">
        <v>9026.7999999999993</v>
      </c>
      <c r="Q177" s="202" t="s">
        <v>645</v>
      </c>
      <c r="R177" s="131" t="s">
        <v>385</v>
      </c>
      <c r="S177" s="186" t="s">
        <v>386</v>
      </c>
    </row>
    <row r="178" spans="1:20" s="204" customFormat="1" ht="16" thickBot="1" x14ac:dyDescent="0.3">
      <c r="A178" s="167" t="s">
        <v>840</v>
      </c>
      <c r="B178" s="168" t="s">
        <v>841</v>
      </c>
      <c r="C178" s="208">
        <v>136.97999999999999</v>
      </c>
      <c r="D178" s="161">
        <v>116.43</v>
      </c>
      <c r="E178" s="239">
        <v>30</v>
      </c>
      <c r="F178" s="142">
        <v>20000</v>
      </c>
      <c r="G178" s="217" t="s">
        <v>378</v>
      </c>
      <c r="H178" s="575">
        <v>12</v>
      </c>
      <c r="I178" s="239" t="s">
        <v>435</v>
      </c>
      <c r="J178" s="239" t="s">
        <v>380</v>
      </c>
      <c r="K178" s="239" t="s">
        <v>380</v>
      </c>
      <c r="L178" s="239"/>
      <c r="M178" s="241" t="s">
        <v>381</v>
      </c>
      <c r="N178" s="129" t="s">
        <v>842</v>
      </c>
      <c r="O178" s="129" t="s">
        <v>383</v>
      </c>
      <c r="P178" s="130">
        <v>9026.7999999999993</v>
      </c>
      <c r="Q178" s="202" t="s">
        <v>645</v>
      </c>
      <c r="R178" s="131" t="s">
        <v>385</v>
      </c>
      <c r="S178" s="186" t="s">
        <v>386</v>
      </c>
    </row>
    <row r="179" spans="1:20" s="204" customFormat="1" ht="16" thickBot="1" x14ac:dyDescent="0.3">
      <c r="A179" s="167" t="s">
        <v>843</v>
      </c>
      <c r="B179" s="168" t="s">
        <v>844</v>
      </c>
      <c r="C179" s="208">
        <v>136.97999999999999</v>
      </c>
      <c r="D179" s="161">
        <v>116.43</v>
      </c>
      <c r="E179" s="239">
        <v>30</v>
      </c>
      <c r="F179" s="142">
        <v>20000</v>
      </c>
      <c r="G179" s="217" t="s">
        <v>378</v>
      </c>
      <c r="H179" s="575">
        <v>12</v>
      </c>
      <c r="I179" s="239" t="s">
        <v>435</v>
      </c>
      <c r="J179" s="239" t="s">
        <v>380</v>
      </c>
      <c r="K179" s="239" t="s">
        <v>380</v>
      </c>
      <c r="L179" s="239"/>
      <c r="M179" s="241" t="s">
        <v>381</v>
      </c>
      <c r="N179" s="129" t="s">
        <v>842</v>
      </c>
      <c r="O179" s="129" t="s">
        <v>383</v>
      </c>
      <c r="P179" s="130">
        <v>9026.7999999999993</v>
      </c>
      <c r="Q179" s="202" t="s">
        <v>645</v>
      </c>
      <c r="R179" s="131" t="s">
        <v>385</v>
      </c>
      <c r="S179" s="186" t="s">
        <v>386</v>
      </c>
    </row>
    <row r="180" spans="1:20" s="204" customFormat="1" ht="52.5" thickBot="1" x14ac:dyDescent="0.3">
      <c r="A180" s="167" t="s">
        <v>845</v>
      </c>
      <c r="B180" s="168" t="s">
        <v>846</v>
      </c>
      <c r="C180" s="208">
        <v>22.06</v>
      </c>
      <c r="D180" s="161">
        <v>18.75</v>
      </c>
      <c r="E180" s="239">
        <v>30</v>
      </c>
      <c r="F180" s="142">
        <v>20000</v>
      </c>
      <c r="G180" s="217" t="s">
        <v>378</v>
      </c>
      <c r="H180" s="575">
        <v>12</v>
      </c>
      <c r="I180" s="239" t="s">
        <v>435</v>
      </c>
      <c r="J180" s="239" t="s">
        <v>545</v>
      </c>
      <c r="K180" s="239" t="s">
        <v>546</v>
      </c>
      <c r="L180" s="278" t="s">
        <v>547</v>
      </c>
      <c r="M180" s="284" t="s">
        <v>548</v>
      </c>
      <c r="N180" s="129" t="s">
        <v>847</v>
      </c>
      <c r="O180" s="129" t="s">
        <v>383</v>
      </c>
      <c r="P180" s="130">
        <v>9026.8019999999997</v>
      </c>
      <c r="Q180" s="202" t="s">
        <v>645</v>
      </c>
      <c r="R180" s="131" t="s">
        <v>385</v>
      </c>
      <c r="S180" s="186" t="s">
        <v>386</v>
      </c>
    </row>
    <row r="181" spans="1:20" s="204" customFormat="1" ht="16" thickBot="1" x14ac:dyDescent="0.3">
      <c r="A181" s="167" t="s">
        <v>848</v>
      </c>
      <c r="B181" s="168" t="s">
        <v>849</v>
      </c>
      <c r="C181" s="208">
        <v>136.97999999999999</v>
      </c>
      <c r="D181" s="161">
        <v>116.43</v>
      </c>
      <c r="E181" s="239">
        <v>30</v>
      </c>
      <c r="F181" s="142">
        <v>20000</v>
      </c>
      <c r="G181" s="217" t="s">
        <v>378</v>
      </c>
      <c r="H181" s="575">
        <v>12</v>
      </c>
      <c r="I181" s="239" t="s">
        <v>435</v>
      </c>
      <c r="J181" s="239" t="s">
        <v>380</v>
      </c>
      <c r="K181" s="239" t="s">
        <v>380</v>
      </c>
      <c r="L181" s="239"/>
      <c r="M181" s="241" t="s">
        <v>381</v>
      </c>
      <c r="N181" s="129" t="s">
        <v>842</v>
      </c>
      <c r="O181" s="129" t="s">
        <v>383</v>
      </c>
      <c r="P181" s="130">
        <v>9026.7999999999993</v>
      </c>
      <c r="Q181" s="202" t="s">
        <v>645</v>
      </c>
      <c r="R181" s="131" t="s">
        <v>385</v>
      </c>
      <c r="S181" s="186" t="s">
        <v>386</v>
      </c>
    </row>
    <row r="182" spans="1:20" s="204" customFormat="1" ht="16" thickBot="1" x14ac:dyDescent="0.3">
      <c r="A182" s="167" t="s">
        <v>850</v>
      </c>
      <c r="B182" s="168" t="s">
        <v>851</v>
      </c>
      <c r="C182" s="208">
        <v>22.06</v>
      </c>
      <c r="D182" s="161">
        <v>18.75</v>
      </c>
      <c r="E182" s="239">
        <v>90</v>
      </c>
      <c r="F182" s="142">
        <v>20000</v>
      </c>
      <c r="G182" s="217" t="s">
        <v>378</v>
      </c>
      <c r="H182" s="575">
        <v>12</v>
      </c>
      <c r="I182" s="239" t="s">
        <v>435</v>
      </c>
      <c r="J182" s="239" t="s">
        <v>380</v>
      </c>
      <c r="K182" s="239" t="s">
        <v>380</v>
      </c>
      <c r="L182" s="239"/>
      <c r="M182" s="241" t="s">
        <v>381</v>
      </c>
      <c r="N182" s="129" t="s">
        <v>847</v>
      </c>
      <c r="O182" s="129" t="s">
        <v>383</v>
      </c>
      <c r="P182" s="130">
        <v>9026.7999999999993</v>
      </c>
      <c r="Q182" s="202" t="s">
        <v>645</v>
      </c>
      <c r="R182" s="131" t="s">
        <v>385</v>
      </c>
      <c r="S182" s="186" t="s">
        <v>386</v>
      </c>
    </row>
    <row r="183" spans="1:20" s="204" customFormat="1" ht="16" thickBot="1" x14ac:dyDescent="0.3">
      <c r="A183" s="167" t="s">
        <v>852</v>
      </c>
      <c r="B183" s="168" t="s">
        <v>853</v>
      </c>
      <c r="C183" s="208">
        <v>80.72</v>
      </c>
      <c r="D183" s="161">
        <v>68.61</v>
      </c>
      <c r="E183" s="239">
        <v>30</v>
      </c>
      <c r="F183" s="142">
        <v>20000</v>
      </c>
      <c r="G183" s="217" t="s">
        <v>389</v>
      </c>
      <c r="H183" s="575">
        <v>12</v>
      </c>
      <c r="I183" s="239" t="s">
        <v>435</v>
      </c>
      <c r="J183" s="239" t="s">
        <v>380</v>
      </c>
      <c r="K183" s="239" t="s">
        <v>380</v>
      </c>
      <c r="L183" s="239"/>
      <c r="M183" s="241" t="s">
        <v>381</v>
      </c>
      <c r="N183" s="129" t="s">
        <v>854</v>
      </c>
      <c r="O183" s="129"/>
      <c r="P183" s="130">
        <v>9026.7999999999993</v>
      </c>
      <c r="Q183" s="202" t="s">
        <v>645</v>
      </c>
      <c r="R183" s="131" t="s">
        <v>385</v>
      </c>
      <c r="S183" s="186" t="s">
        <v>386</v>
      </c>
    </row>
    <row r="184" spans="1:20" s="204" customFormat="1" ht="16" thickBot="1" x14ac:dyDescent="0.3">
      <c r="A184" s="167" t="s">
        <v>855</v>
      </c>
      <c r="B184" s="168" t="s">
        <v>856</v>
      </c>
      <c r="C184" s="208">
        <v>94.26</v>
      </c>
      <c r="D184" s="161">
        <v>80.12</v>
      </c>
      <c r="E184" s="239">
        <v>30</v>
      </c>
      <c r="F184" s="142">
        <v>20000</v>
      </c>
      <c r="G184" s="217" t="s">
        <v>389</v>
      </c>
      <c r="H184" s="575">
        <v>12</v>
      </c>
      <c r="I184" s="239" t="s">
        <v>435</v>
      </c>
      <c r="J184" s="239" t="s">
        <v>380</v>
      </c>
      <c r="K184" s="239" t="s">
        <v>380</v>
      </c>
      <c r="L184" s="239"/>
      <c r="M184" s="241" t="s">
        <v>381</v>
      </c>
      <c r="N184" s="129" t="s">
        <v>854</v>
      </c>
      <c r="O184" s="129"/>
      <c r="P184" s="130">
        <v>9026.7999999999993</v>
      </c>
      <c r="Q184" s="202" t="s">
        <v>645</v>
      </c>
      <c r="R184" s="131" t="s">
        <v>385</v>
      </c>
      <c r="S184" s="186" t="s">
        <v>386</v>
      </c>
    </row>
    <row r="185" spans="1:20" s="204" customFormat="1" ht="52.5" thickBot="1" x14ac:dyDescent="0.3">
      <c r="A185" s="126" t="s">
        <v>857</v>
      </c>
      <c r="B185" s="127" t="s">
        <v>858</v>
      </c>
      <c r="C185" s="208">
        <v>127.49</v>
      </c>
      <c r="D185" s="161">
        <v>108.37</v>
      </c>
      <c r="E185" s="239">
        <v>40</v>
      </c>
      <c r="F185" s="142">
        <v>20000</v>
      </c>
      <c r="G185" s="217" t="s">
        <v>378</v>
      </c>
      <c r="H185" s="575">
        <v>12</v>
      </c>
      <c r="I185" s="239" t="s">
        <v>435</v>
      </c>
      <c r="J185" s="239" t="s">
        <v>545</v>
      </c>
      <c r="K185" s="239" t="s">
        <v>546</v>
      </c>
      <c r="L185" s="278" t="s">
        <v>547</v>
      </c>
      <c r="M185" s="241" t="s">
        <v>548</v>
      </c>
      <c r="N185" s="129" t="s">
        <v>859</v>
      </c>
      <c r="O185" s="129" t="s">
        <v>383</v>
      </c>
      <c r="P185" s="130">
        <v>9026.8019999999997</v>
      </c>
      <c r="Q185" s="202" t="s">
        <v>645</v>
      </c>
      <c r="R185" s="131" t="s">
        <v>385</v>
      </c>
      <c r="S185" s="186" t="s">
        <v>386</v>
      </c>
    </row>
    <row r="186" spans="1:20" s="204" customFormat="1" ht="52.5" thickBot="1" x14ac:dyDescent="0.3">
      <c r="A186" s="126" t="s">
        <v>860</v>
      </c>
      <c r="B186" s="127" t="s">
        <v>861</v>
      </c>
      <c r="C186" s="208">
        <v>127.49</v>
      </c>
      <c r="D186" s="161">
        <v>108.37</v>
      </c>
      <c r="E186" s="239">
        <v>40</v>
      </c>
      <c r="F186" s="142">
        <v>20000</v>
      </c>
      <c r="G186" s="217" t="s">
        <v>378</v>
      </c>
      <c r="H186" s="575">
        <v>12</v>
      </c>
      <c r="I186" s="239" t="s">
        <v>435</v>
      </c>
      <c r="J186" s="239" t="s">
        <v>545</v>
      </c>
      <c r="K186" s="239" t="s">
        <v>546</v>
      </c>
      <c r="L186" s="278" t="s">
        <v>547</v>
      </c>
      <c r="M186" s="241" t="s">
        <v>548</v>
      </c>
      <c r="N186" s="129" t="s">
        <v>859</v>
      </c>
      <c r="O186" s="129" t="s">
        <v>383</v>
      </c>
      <c r="P186" s="130">
        <v>9026.8019999999997</v>
      </c>
      <c r="Q186" s="202" t="s">
        <v>645</v>
      </c>
      <c r="R186" s="131" t="s">
        <v>385</v>
      </c>
      <c r="S186" s="186" t="s">
        <v>386</v>
      </c>
    </row>
    <row r="187" spans="1:20" s="204" customFormat="1" ht="52.5" thickBot="1" x14ac:dyDescent="0.3">
      <c r="A187" s="126" t="s">
        <v>862</v>
      </c>
      <c r="B187" s="127" t="s">
        <v>863</v>
      </c>
      <c r="C187" s="208">
        <v>127.49</v>
      </c>
      <c r="D187" s="161">
        <v>108.37</v>
      </c>
      <c r="E187" s="239">
        <v>40</v>
      </c>
      <c r="F187" s="142">
        <v>20000</v>
      </c>
      <c r="G187" s="217" t="s">
        <v>378</v>
      </c>
      <c r="H187" s="575">
        <v>12</v>
      </c>
      <c r="I187" s="239" t="s">
        <v>435</v>
      </c>
      <c r="J187" s="239" t="s">
        <v>545</v>
      </c>
      <c r="K187" s="239" t="s">
        <v>546</v>
      </c>
      <c r="L187" s="278" t="s">
        <v>547</v>
      </c>
      <c r="M187" s="241" t="s">
        <v>548</v>
      </c>
      <c r="N187" s="129" t="s">
        <v>859</v>
      </c>
      <c r="O187" s="129" t="s">
        <v>383</v>
      </c>
      <c r="P187" s="130">
        <v>9026.8019999999997</v>
      </c>
      <c r="Q187" s="202" t="s">
        <v>645</v>
      </c>
      <c r="R187" s="131" t="s">
        <v>385</v>
      </c>
      <c r="S187" s="186" t="s">
        <v>386</v>
      </c>
      <c r="T187" s="160"/>
    </row>
    <row r="188" spans="1:20" s="204" customFormat="1" ht="52.5" thickBot="1" x14ac:dyDescent="0.3">
      <c r="A188" s="126" t="s">
        <v>864</v>
      </c>
      <c r="B188" s="127" t="s">
        <v>865</v>
      </c>
      <c r="C188" s="208">
        <v>127.49</v>
      </c>
      <c r="D188" s="161">
        <v>108.37</v>
      </c>
      <c r="E188" s="239">
        <v>40</v>
      </c>
      <c r="F188" s="142">
        <v>20000</v>
      </c>
      <c r="G188" s="217" t="s">
        <v>378</v>
      </c>
      <c r="H188" s="575">
        <v>12</v>
      </c>
      <c r="I188" s="239" t="s">
        <v>435</v>
      </c>
      <c r="J188" s="239" t="s">
        <v>545</v>
      </c>
      <c r="K188" s="239" t="s">
        <v>546</v>
      </c>
      <c r="L188" s="278" t="s">
        <v>547</v>
      </c>
      <c r="M188" s="241" t="s">
        <v>548</v>
      </c>
      <c r="N188" s="129" t="s">
        <v>859</v>
      </c>
      <c r="O188" s="129" t="s">
        <v>383</v>
      </c>
      <c r="P188" s="130">
        <v>9026.8019999999997</v>
      </c>
      <c r="Q188" s="202" t="s">
        <v>645</v>
      </c>
      <c r="R188" s="131" t="s">
        <v>385</v>
      </c>
      <c r="S188" s="186" t="s">
        <v>386</v>
      </c>
    </row>
    <row r="189" spans="1:20" s="204" customFormat="1" ht="52.5" thickBot="1" x14ac:dyDescent="0.3">
      <c r="A189" s="126" t="s">
        <v>866</v>
      </c>
      <c r="B189" s="127" t="s">
        <v>867</v>
      </c>
      <c r="C189" s="208">
        <v>127.49</v>
      </c>
      <c r="D189" s="161">
        <v>108.37</v>
      </c>
      <c r="E189" s="239">
        <v>40</v>
      </c>
      <c r="F189" s="142">
        <v>20000</v>
      </c>
      <c r="G189" s="217" t="s">
        <v>378</v>
      </c>
      <c r="H189" s="575">
        <v>12</v>
      </c>
      <c r="I189" s="239" t="s">
        <v>435</v>
      </c>
      <c r="J189" s="239" t="s">
        <v>545</v>
      </c>
      <c r="K189" s="239" t="s">
        <v>546</v>
      </c>
      <c r="L189" s="278" t="s">
        <v>547</v>
      </c>
      <c r="M189" s="241" t="s">
        <v>548</v>
      </c>
      <c r="N189" s="129" t="s">
        <v>859</v>
      </c>
      <c r="O189" s="129" t="s">
        <v>383</v>
      </c>
      <c r="P189" s="130">
        <v>9026.8019999999997</v>
      </c>
      <c r="Q189" s="202" t="s">
        <v>645</v>
      </c>
      <c r="R189" s="131" t="s">
        <v>385</v>
      </c>
      <c r="S189" s="186" t="s">
        <v>386</v>
      </c>
    </row>
    <row r="190" spans="1:20" s="204" customFormat="1" ht="52.5" thickBot="1" x14ac:dyDescent="0.3">
      <c r="A190" s="126" t="s">
        <v>868</v>
      </c>
      <c r="B190" s="127" t="s">
        <v>869</v>
      </c>
      <c r="C190" s="208">
        <v>127.49</v>
      </c>
      <c r="D190" s="161">
        <v>108.37</v>
      </c>
      <c r="E190" s="239">
        <v>40</v>
      </c>
      <c r="F190" s="142">
        <v>20000</v>
      </c>
      <c r="G190" s="217" t="s">
        <v>378</v>
      </c>
      <c r="H190" s="575">
        <v>12</v>
      </c>
      <c r="I190" s="239" t="s">
        <v>435</v>
      </c>
      <c r="J190" s="239" t="s">
        <v>545</v>
      </c>
      <c r="K190" s="239" t="s">
        <v>546</v>
      </c>
      <c r="L190" s="278" t="s">
        <v>547</v>
      </c>
      <c r="M190" s="241" t="s">
        <v>548</v>
      </c>
      <c r="N190" s="129" t="s">
        <v>859</v>
      </c>
      <c r="O190" s="129" t="s">
        <v>383</v>
      </c>
      <c r="P190" s="130">
        <v>9026.8019999999997</v>
      </c>
      <c r="Q190" s="202" t="s">
        <v>645</v>
      </c>
      <c r="R190" s="131" t="s">
        <v>385</v>
      </c>
      <c r="S190" s="186" t="s">
        <v>386</v>
      </c>
    </row>
    <row r="191" spans="1:20" s="204" customFormat="1" ht="52.5" thickBot="1" x14ac:dyDescent="0.3">
      <c r="A191" s="126" t="s">
        <v>870</v>
      </c>
      <c r="B191" s="127" t="s">
        <v>871</v>
      </c>
      <c r="C191" s="208">
        <v>127.49</v>
      </c>
      <c r="D191" s="161">
        <v>108.37</v>
      </c>
      <c r="E191" s="239">
        <v>40</v>
      </c>
      <c r="F191" s="142">
        <v>20000</v>
      </c>
      <c r="G191" s="217" t="s">
        <v>378</v>
      </c>
      <c r="H191" s="575">
        <v>12</v>
      </c>
      <c r="I191" s="239" t="s">
        <v>435</v>
      </c>
      <c r="J191" s="239" t="s">
        <v>545</v>
      </c>
      <c r="K191" s="239" t="s">
        <v>546</v>
      </c>
      <c r="L191" s="278" t="s">
        <v>547</v>
      </c>
      <c r="M191" s="241" t="s">
        <v>548</v>
      </c>
      <c r="N191" s="129" t="s">
        <v>859</v>
      </c>
      <c r="O191" s="129" t="s">
        <v>383</v>
      </c>
      <c r="P191" s="130">
        <v>9026.8019999999997</v>
      </c>
      <c r="Q191" s="202" t="s">
        <v>645</v>
      </c>
      <c r="R191" s="131" t="s">
        <v>385</v>
      </c>
      <c r="S191" s="186" t="s">
        <v>386</v>
      </c>
    </row>
    <row r="192" spans="1:20" s="204" customFormat="1" ht="52.5" thickBot="1" x14ac:dyDescent="0.3">
      <c r="A192" s="126" t="s">
        <v>872</v>
      </c>
      <c r="B192" s="127" t="s">
        <v>873</v>
      </c>
      <c r="C192" s="208">
        <v>127.49</v>
      </c>
      <c r="D192" s="161">
        <v>108.37</v>
      </c>
      <c r="E192" s="239">
        <v>40</v>
      </c>
      <c r="F192" s="142">
        <v>20000</v>
      </c>
      <c r="G192" s="217" t="s">
        <v>378</v>
      </c>
      <c r="H192" s="575">
        <v>12</v>
      </c>
      <c r="I192" s="239" t="s">
        <v>435</v>
      </c>
      <c r="J192" s="239" t="s">
        <v>545</v>
      </c>
      <c r="K192" s="239" t="s">
        <v>546</v>
      </c>
      <c r="L192" s="278" t="s">
        <v>547</v>
      </c>
      <c r="M192" s="241" t="s">
        <v>548</v>
      </c>
      <c r="N192" s="129" t="s">
        <v>859</v>
      </c>
      <c r="O192" s="129" t="s">
        <v>383</v>
      </c>
      <c r="P192" s="130">
        <v>9026.8019999999997</v>
      </c>
      <c r="Q192" s="202" t="s">
        <v>645</v>
      </c>
      <c r="R192" s="131" t="s">
        <v>385</v>
      </c>
      <c r="S192" s="186" t="s">
        <v>386</v>
      </c>
    </row>
    <row r="193" spans="1:19" s="204" customFormat="1" ht="52.5" thickBot="1" x14ac:dyDescent="0.3">
      <c r="A193" s="126" t="s">
        <v>874</v>
      </c>
      <c r="B193" s="127" t="s">
        <v>875</v>
      </c>
      <c r="C193" s="208">
        <v>127.49</v>
      </c>
      <c r="D193" s="161">
        <v>108.37</v>
      </c>
      <c r="E193" s="239">
        <v>40</v>
      </c>
      <c r="F193" s="142">
        <v>20000</v>
      </c>
      <c r="G193" s="217" t="s">
        <v>378</v>
      </c>
      <c r="H193" s="575">
        <v>12</v>
      </c>
      <c r="I193" s="239" t="s">
        <v>435</v>
      </c>
      <c r="J193" s="239" t="s">
        <v>545</v>
      </c>
      <c r="K193" s="239" t="s">
        <v>546</v>
      </c>
      <c r="L193" s="278" t="s">
        <v>547</v>
      </c>
      <c r="M193" s="241" t="s">
        <v>548</v>
      </c>
      <c r="N193" s="129" t="s">
        <v>859</v>
      </c>
      <c r="O193" s="129" t="s">
        <v>383</v>
      </c>
      <c r="P193" s="130">
        <v>9026.8019999999997</v>
      </c>
      <c r="Q193" s="202" t="s">
        <v>645</v>
      </c>
      <c r="R193" s="131" t="s">
        <v>385</v>
      </c>
      <c r="S193" s="186" t="s">
        <v>386</v>
      </c>
    </row>
    <row r="194" spans="1:19" s="204" customFormat="1" ht="52.5" thickBot="1" x14ac:dyDescent="0.3">
      <c r="A194" s="126" t="s">
        <v>876</v>
      </c>
      <c r="B194" s="127" t="s">
        <v>877</v>
      </c>
      <c r="C194" s="208">
        <v>127.49</v>
      </c>
      <c r="D194" s="161">
        <v>108.37</v>
      </c>
      <c r="E194" s="239">
        <v>40</v>
      </c>
      <c r="F194" s="142">
        <v>20000</v>
      </c>
      <c r="G194" s="217" t="s">
        <v>378</v>
      </c>
      <c r="H194" s="575">
        <v>12</v>
      </c>
      <c r="I194" s="239" t="s">
        <v>435</v>
      </c>
      <c r="J194" s="239" t="s">
        <v>545</v>
      </c>
      <c r="K194" s="239" t="s">
        <v>546</v>
      </c>
      <c r="L194" s="278" t="s">
        <v>547</v>
      </c>
      <c r="M194" s="241" t="s">
        <v>548</v>
      </c>
      <c r="N194" s="129" t="s">
        <v>859</v>
      </c>
      <c r="O194" s="129" t="s">
        <v>383</v>
      </c>
      <c r="P194" s="130">
        <v>9026.8019999999997</v>
      </c>
      <c r="Q194" s="202" t="s">
        <v>645</v>
      </c>
      <c r="R194" s="131" t="s">
        <v>385</v>
      </c>
      <c r="S194" s="186" t="s">
        <v>386</v>
      </c>
    </row>
    <row r="195" spans="1:19" s="204" customFormat="1" ht="25.5" thickBot="1" x14ac:dyDescent="0.3">
      <c r="A195" s="126" t="s">
        <v>878</v>
      </c>
      <c r="B195" s="127" t="s">
        <v>879</v>
      </c>
      <c r="C195" s="208">
        <v>88.54</v>
      </c>
      <c r="D195" s="161">
        <v>75.260000000000005</v>
      </c>
      <c r="E195" s="239">
        <v>56</v>
      </c>
      <c r="F195" s="142">
        <v>20000</v>
      </c>
      <c r="G195" s="217" t="s">
        <v>378</v>
      </c>
      <c r="H195" s="575">
        <v>12</v>
      </c>
      <c r="I195" s="239" t="s">
        <v>435</v>
      </c>
      <c r="J195" s="239" t="s">
        <v>380</v>
      </c>
      <c r="K195" s="239" t="s">
        <v>380</v>
      </c>
      <c r="L195" s="239"/>
      <c r="M195" s="241" t="s">
        <v>381</v>
      </c>
      <c r="N195" s="279" t="s">
        <v>880</v>
      </c>
      <c r="O195" s="129" t="s">
        <v>383</v>
      </c>
      <c r="P195" s="130">
        <v>9026.7999999999993</v>
      </c>
      <c r="Q195" s="202" t="s">
        <v>645</v>
      </c>
      <c r="R195" s="131" t="s">
        <v>385</v>
      </c>
      <c r="S195" s="186" t="s">
        <v>386</v>
      </c>
    </row>
    <row r="196" spans="1:19" s="204" customFormat="1" ht="25.5" thickBot="1" x14ac:dyDescent="0.3">
      <c r="A196" s="126" t="s">
        <v>881</v>
      </c>
      <c r="B196" s="127" t="s">
        <v>882</v>
      </c>
      <c r="C196" s="208">
        <v>88.54</v>
      </c>
      <c r="D196" s="161">
        <v>75.260000000000005</v>
      </c>
      <c r="E196" s="239">
        <v>56</v>
      </c>
      <c r="F196" s="142">
        <v>20000</v>
      </c>
      <c r="G196" s="217" t="s">
        <v>378</v>
      </c>
      <c r="H196" s="575">
        <v>12</v>
      </c>
      <c r="I196" s="239" t="s">
        <v>435</v>
      </c>
      <c r="J196" s="239" t="s">
        <v>380</v>
      </c>
      <c r="K196" s="239" t="s">
        <v>380</v>
      </c>
      <c r="L196" s="239"/>
      <c r="M196" s="241" t="s">
        <v>381</v>
      </c>
      <c r="N196" s="279" t="s">
        <v>883</v>
      </c>
      <c r="O196" s="129" t="s">
        <v>383</v>
      </c>
      <c r="P196" s="130">
        <v>9026.7999999999993</v>
      </c>
      <c r="Q196" s="202" t="s">
        <v>645</v>
      </c>
      <c r="R196" s="131" t="s">
        <v>385</v>
      </c>
      <c r="S196" s="186" t="s">
        <v>386</v>
      </c>
    </row>
    <row r="197" spans="1:19" s="204" customFormat="1" ht="25.5" thickBot="1" x14ac:dyDescent="0.3">
      <c r="A197" s="126" t="s">
        <v>884</v>
      </c>
      <c r="B197" s="127" t="s">
        <v>885</v>
      </c>
      <c r="C197" s="208">
        <v>88.54</v>
      </c>
      <c r="D197" s="161">
        <v>75.260000000000005</v>
      </c>
      <c r="E197" s="239">
        <v>56</v>
      </c>
      <c r="F197" s="142">
        <v>20000</v>
      </c>
      <c r="G197" s="217" t="s">
        <v>378</v>
      </c>
      <c r="H197" s="575">
        <v>12</v>
      </c>
      <c r="I197" s="239" t="s">
        <v>435</v>
      </c>
      <c r="J197" s="239" t="s">
        <v>380</v>
      </c>
      <c r="K197" s="239" t="s">
        <v>380</v>
      </c>
      <c r="L197" s="239"/>
      <c r="M197" s="241" t="s">
        <v>381</v>
      </c>
      <c r="N197" s="279" t="s">
        <v>886</v>
      </c>
      <c r="O197" s="129" t="s">
        <v>383</v>
      </c>
      <c r="P197" s="130">
        <v>9026.7999999999993</v>
      </c>
      <c r="Q197" s="202" t="s">
        <v>645</v>
      </c>
      <c r="R197" s="131" t="s">
        <v>385</v>
      </c>
      <c r="S197" s="186" t="s">
        <v>386</v>
      </c>
    </row>
    <row r="198" spans="1:19" s="204" customFormat="1" ht="25.5" thickBot="1" x14ac:dyDescent="0.3">
      <c r="A198" s="126" t="s">
        <v>887</v>
      </c>
      <c r="B198" s="127" t="s">
        <v>888</v>
      </c>
      <c r="C198" s="208">
        <v>88.54</v>
      </c>
      <c r="D198" s="161">
        <v>75.260000000000005</v>
      </c>
      <c r="E198" s="239">
        <v>56</v>
      </c>
      <c r="F198" s="142">
        <v>20000</v>
      </c>
      <c r="G198" s="217" t="s">
        <v>378</v>
      </c>
      <c r="H198" s="575">
        <v>12</v>
      </c>
      <c r="I198" s="239" t="s">
        <v>435</v>
      </c>
      <c r="J198" s="239" t="s">
        <v>380</v>
      </c>
      <c r="K198" s="239" t="s">
        <v>380</v>
      </c>
      <c r="L198" s="239"/>
      <c r="M198" s="241" t="s">
        <v>381</v>
      </c>
      <c r="N198" s="279" t="s">
        <v>889</v>
      </c>
      <c r="O198" s="129" t="s">
        <v>383</v>
      </c>
      <c r="P198" s="130">
        <v>9026.7999999999993</v>
      </c>
      <c r="Q198" s="202" t="s">
        <v>645</v>
      </c>
      <c r="R198" s="131" t="s">
        <v>385</v>
      </c>
      <c r="S198" s="186" t="s">
        <v>386</v>
      </c>
    </row>
    <row r="199" spans="1:19" s="204" customFormat="1" ht="25.5" thickBot="1" x14ac:dyDescent="0.3">
      <c r="A199" s="126" t="s">
        <v>890</v>
      </c>
      <c r="B199" s="127" t="s">
        <v>891</v>
      </c>
      <c r="C199" s="208">
        <v>88.54</v>
      </c>
      <c r="D199" s="161">
        <v>75.260000000000005</v>
      </c>
      <c r="E199" s="239">
        <v>56</v>
      </c>
      <c r="F199" s="142">
        <v>20000</v>
      </c>
      <c r="G199" s="217" t="s">
        <v>378</v>
      </c>
      <c r="H199" s="575">
        <v>12</v>
      </c>
      <c r="I199" s="239" t="s">
        <v>435</v>
      </c>
      <c r="J199" s="239" t="s">
        <v>380</v>
      </c>
      <c r="K199" s="239" t="s">
        <v>380</v>
      </c>
      <c r="L199" s="239"/>
      <c r="M199" s="241" t="s">
        <v>381</v>
      </c>
      <c r="N199" s="279" t="s">
        <v>892</v>
      </c>
      <c r="O199" s="129" t="s">
        <v>383</v>
      </c>
      <c r="P199" s="130">
        <v>9026.7999999999993</v>
      </c>
      <c r="Q199" s="202" t="s">
        <v>645</v>
      </c>
      <c r="R199" s="131" t="s">
        <v>385</v>
      </c>
      <c r="S199" s="186" t="s">
        <v>386</v>
      </c>
    </row>
    <row r="200" spans="1:19" s="204" customFormat="1" ht="65.150000000000006" customHeight="1" thickBot="1" x14ac:dyDescent="0.3">
      <c r="A200" s="126" t="s">
        <v>893</v>
      </c>
      <c r="B200" s="127" t="s">
        <v>894</v>
      </c>
      <c r="C200" s="208">
        <v>88.54</v>
      </c>
      <c r="D200" s="161">
        <v>75.260000000000005</v>
      </c>
      <c r="E200" s="239">
        <v>56</v>
      </c>
      <c r="F200" s="142">
        <v>20000</v>
      </c>
      <c r="G200" s="128" t="s">
        <v>378</v>
      </c>
      <c r="H200" s="575">
        <v>12</v>
      </c>
      <c r="I200" s="239" t="s">
        <v>435</v>
      </c>
      <c r="J200" s="239" t="s">
        <v>380</v>
      </c>
      <c r="K200" s="239" t="s">
        <v>380</v>
      </c>
      <c r="L200" s="239"/>
      <c r="M200" s="241" t="s">
        <v>381</v>
      </c>
      <c r="N200" s="279" t="s">
        <v>895</v>
      </c>
      <c r="O200" s="129" t="s">
        <v>383</v>
      </c>
      <c r="P200" s="130">
        <v>9026.7999999999993</v>
      </c>
      <c r="Q200" s="202" t="s">
        <v>645</v>
      </c>
      <c r="R200" s="131" t="s">
        <v>385</v>
      </c>
      <c r="S200" s="186" t="s">
        <v>386</v>
      </c>
    </row>
    <row r="201" spans="1:19" s="204" customFormat="1" ht="65.5" thickBot="1" x14ac:dyDescent="0.3">
      <c r="A201" s="126" t="s">
        <v>896</v>
      </c>
      <c r="B201" s="127" t="s">
        <v>897</v>
      </c>
      <c r="C201" s="208" t="e">
        <v>#N/A</v>
      </c>
      <c r="D201" s="161" t="s">
        <v>774</v>
      </c>
      <c r="E201" s="239">
        <v>1</v>
      </c>
      <c r="F201" s="142">
        <v>20000</v>
      </c>
      <c r="G201" s="218" t="s">
        <v>775</v>
      </c>
      <c r="H201" s="575">
        <v>8</v>
      </c>
      <c r="I201" s="239" t="s">
        <v>435</v>
      </c>
      <c r="J201" s="239" t="s">
        <v>380</v>
      </c>
      <c r="K201" s="239" t="s">
        <v>380</v>
      </c>
      <c r="L201" s="239"/>
      <c r="M201" s="241" t="s">
        <v>381</v>
      </c>
      <c r="N201" s="272" t="s">
        <v>776</v>
      </c>
      <c r="O201" s="272" t="s">
        <v>383</v>
      </c>
      <c r="P201" s="130">
        <v>9026.7999999999993</v>
      </c>
      <c r="Q201" s="202" t="s">
        <v>645</v>
      </c>
      <c r="R201" s="131" t="s">
        <v>385</v>
      </c>
      <c r="S201" s="186" t="s">
        <v>386</v>
      </c>
    </row>
    <row r="202" spans="1:19" s="204" customFormat="1" ht="25.5" thickBot="1" x14ac:dyDescent="0.3">
      <c r="A202" s="126" t="s">
        <v>898</v>
      </c>
      <c r="B202" s="127" t="s">
        <v>899</v>
      </c>
      <c r="C202" s="208">
        <v>734.97</v>
      </c>
      <c r="D202" s="161">
        <v>624.72</v>
      </c>
      <c r="E202" s="239">
        <v>1</v>
      </c>
      <c r="F202" s="142">
        <v>20000</v>
      </c>
      <c r="G202" s="217" t="s">
        <v>378</v>
      </c>
      <c r="H202" s="575">
        <v>8</v>
      </c>
      <c r="I202" s="239" t="s">
        <v>435</v>
      </c>
      <c r="J202" s="239" t="s">
        <v>380</v>
      </c>
      <c r="K202" s="239" t="s">
        <v>380</v>
      </c>
      <c r="L202" s="239"/>
      <c r="M202" s="241" t="s">
        <v>381</v>
      </c>
      <c r="N202" s="272" t="s">
        <v>900</v>
      </c>
      <c r="O202" s="129" t="s">
        <v>383</v>
      </c>
      <c r="P202" s="130">
        <v>9026.7999999999993</v>
      </c>
      <c r="Q202" s="202" t="s">
        <v>645</v>
      </c>
      <c r="R202" s="131" t="s">
        <v>385</v>
      </c>
      <c r="S202" s="186" t="s">
        <v>386</v>
      </c>
    </row>
    <row r="203" spans="1:19" s="204" customFormat="1" ht="25.5" thickBot="1" x14ac:dyDescent="0.3">
      <c r="A203" s="126" t="s">
        <v>901</v>
      </c>
      <c r="B203" s="127" t="s">
        <v>902</v>
      </c>
      <c r="C203" s="208">
        <v>734.97</v>
      </c>
      <c r="D203" s="161">
        <v>624.72</v>
      </c>
      <c r="E203" s="239">
        <v>1</v>
      </c>
      <c r="F203" s="142">
        <v>20000</v>
      </c>
      <c r="G203" s="217" t="s">
        <v>378</v>
      </c>
      <c r="H203" s="575">
        <v>8</v>
      </c>
      <c r="I203" s="239" t="s">
        <v>435</v>
      </c>
      <c r="J203" s="239" t="s">
        <v>380</v>
      </c>
      <c r="K203" s="239" t="s">
        <v>380</v>
      </c>
      <c r="L203" s="239"/>
      <c r="M203" s="241" t="s">
        <v>381</v>
      </c>
      <c r="N203" s="272" t="s">
        <v>903</v>
      </c>
      <c r="O203" s="129" t="s">
        <v>383</v>
      </c>
      <c r="P203" s="130">
        <v>9026.7999999999993</v>
      </c>
      <c r="Q203" s="202" t="s">
        <v>645</v>
      </c>
      <c r="R203" s="131" t="s">
        <v>385</v>
      </c>
      <c r="S203" s="186" t="s">
        <v>386</v>
      </c>
    </row>
    <row r="204" spans="1:19" s="204" customFormat="1" ht="25.5" thickBot="1" x14ac:dyDescent="0.3">
      <c r="A204" s="126" t="s">
        <v>904</v>
      </c>
      <c r="B204" s="127" t="s">
        <v>905</v>
      </c>
      <c r="C204" s="208">
        <v>734.97</v>
      </c>
      <c r="D204" s="161">
        <v>624.72</v>
      </c>
      <c r="E204" s="239">
        <v>1</v>
      </c>
      <c r="F204" s="142">
        <v>20000</v>
      </c>
      <c r="G204" s="217" t="s">
        <v>378</v>
      </c>
      <c r="H204" s="575">
        <v>8</v>
      </c>
      <c r="I204" s="239" t="s">
        <v>435</v>
      </c>
      <c r="J204" s="239" t="s">
        <v>380</v>
      </c>
      <c r="K204" s="239" t="s">
        <v>380</v>
      </c>
      <c r="L204" s="239"/>
      <c r="M204" s="241" t="s">
        <v>381</v>
      </c>
      <c r="N204" s="272" t="s">
        <v>906</v>
      </c>
      <c r="O204" s="129" t="s">
        <v>383</v>
      </c>
      <c r="P204" s="130">
        <v>9026.7999999999993</v>
      </c>
      <c r="Q204" s="202" t="s">
        <v>645</v>
      </c>
      <c r="R204" s="131" t="s">
        <v>385</v>
      </c>
      <c r="S204" s="186" t="s">
        <v>386</v>
      </c>
    </row>
    <row r="205" spans="1:19" s="204" customFormat="1" ht="25.5" thickBot="1" x14ac:dyDescent="0.3">
      <c r="A205" s="126" t="s">
        <v>907</v>
      </c>
      <c r="B205" s="127" t="s">
        <v>908</v>
      </c>
      <c r="C205" s="208">
        <v>734.97</v>
      </c>
      <c r="D205" s="161">
        <v>624.72</v>
      </c>
      <c r="E205" s="239">
        <v>1</v>
      </c>
      <c r="F205" s="142">
        <v>20000</v>
      </c>
      <c r="G205" s="128" t="s">
        <v>378</v>
      </c>
      <c r="H205" s="575">
        <v>8</v>
      </c>
      <c r="I205" s="239" t="s">
        <v>435</v>
      </c>
      <c r="J205" s="239" t="s">
        <v>380</v>
      </c>
      <c r="K205" s="239" t="s">
        <v>380</v>
      </c>
      <c r="L205" s="239"/>
      <c r="M205" s="241" t="s">
        <v>381</v>
      </c>
      <c r="N205" s="272" t="s">
        <v>909</v>
      </c>
      <c r="O205" s="129" t="s">
        <v>383</v>
      </c>
      <c r="P205" s="130">
        <v>9026.7999999999993</v>
      </c>
      <c r="Q205" s="202" t="s">
        <v>645</v>
      </c>
      <c r="R205" s="131" t="s">
        <v>385</v>
      </c>
      <c r="S205" s="186" t="s">
        <v>386</v>
      </c>
    </row>
    <row r="206" spans="1:19" s="204" customFormat="1" ht="25.5" thickBot="1" x14ac:dyDescent="0.3">
      <c r="A206" s="126" t="s">
        <v>910</v>
      </c>
      <c r="B206" s="127" t="s">
        <v>911</v>
      </c>
      <c r="C206" s="208">
        <v>133.94</v>
      </c>
      <c r="D206" s="161">
        <v>113.85</v>
      </c>
      <c r="E206" s="239">
        <v>1</v>
      </c>
      <c r="F206" s="142">
        <v>20000</v>
      </c>
      <c r="G206" s="132" t="s">
        <v>389</v>
      </c>
      <c r="H206" s="575">
        <v>8</v>
      </c>
      <c r="I206" s="239" t="s">
        <v>390</v>
      </c>
      <c r="J206" s="239" t="s">
        <v>380</v>
      </c>
      <c r="K206" s="239" t="s">
        <v>380</v>
      </c>
      <c r="L206" s="239"/>
      <c r="M206" s="241" t="s">
        <v>381</v>
      </c>
      <c r="N206" s="272" t="s">
        <v>912</v>
      </c>
      <c r="O206" s="273" t="s">
        <v>383</v>
      </c>
      <c r="P206" s="130">
        <v>9032.89</v>
      </c>
      <c r="Q206" s="202" t="s">
        <v>645</v>
      </c>
      <c r="R206" s="131" t="s">
        <v>385</v>
      </c>
      <c r="S206" s="186" t="s">
        <v>386</v>
      </c>
    </row>
    <row r="207" spans="1:19" s="204" customFormat="1" ht="25.5" thickBot="1" x14ac:dyDescent="0.3">
      <c r="A207" s="126" t="s">
        <v>913</v>
      </c>
      <c r="B207" s="127" t="s">
        <v>914</v>
      </c>
      <c r="C207" s="208">
        <v>133.94</v>
      </c>
      <c r="D207" s="161">
        <v>113.85</v>
      </c>
      <c r="E207" s="239">
        <v>1</v>
      </c>
      <c r="F207" s="142">
        <v>20000</v>
      </c>
      <c r="G207" s="132" t="s">
        <v>389</v>
      </c>
      <c r="H207" s="575">
        <v>8</v>
      </c>
      <c r="I207" s="239" t="s">
        <v>390</v>
      </c>
      <c r="J207" s="239" t="s">
        <v>380</v>
      </c>
      <c r="K207" s="239" t="s">
        <v>380</v>
      </c>
      <c r="L207" s="239"/>
      <c r="M207" s="241" t="s">
        <v>381</v>
      </c>
      <c r="N207" s="272" t="s">
        <v>915</v>
      </c>
      <c r="O207" s="273" t="s">
        <v>383</v>
      </c>
      <c r="P207" s="130">
        <v>9032.89</v>
      </c>
      <c r="Q207" s="202" t="s">
        <v>645</v>
      </c>
      <c r="R207" s="131" t="s">
        <v>385</v>
      </c>
      <c r="S207" s="186" t="s">
        <v>386</v>
      </c>
    </row>
    <row r="208" spans="1:19" s="204" customFormat="1" ht="25.5" thickBot="1" x14ac:dyDescent="0.3">
      <c r="A208" s="126" t="s">
        <v>916</v>
      </c>
      <c r="B208" s="127" t="s">
        <v>917</v>
      </c>
      <c r="C208" s="208">
        <v>133.94</v>
      </c>
      <c r="D208" s="161">
        <v>113.85</v>
      </c>
      <c r="E208" s="239">
        <v>1</v>
      </c>
      <c r="F208" s="142">
        <v>20000</v>
      </c>
      <c r="G208" s="132" t="s">
        <v>389</v>
      </c>
      <c r="H208" s="575">
        <v>8</v>
      </c>
      <c r="I208" s="239" t="s">
        <v>390</v>
      </c>
      <c r="J208" s="239" t="s">
        <v>380</v>
      </c>
      <c r="K208" s="239" t="s">
        <v>380</v>
      </c>
      <c r="L208" s="239"/>
      <c r="M208" s="241" t="s">
        <v>381</v>
      </c>
      <c r="N208" s="272" t="s">
        <v>918</v>
      </c>
      <c r="O208" s="273" t="s">
        <v>383</v>
      </c>
      <c r="P208" s="130">
        <v>9032.89</v>
      </c>
      <c r="Q208" s="202" t="s">
        <v>645</v>
      </c>
      <c r="R208" s="131" t="s">
        <v>385</v>
      </c>
      <c r="S208" s="186" t="s">
        <v>386</v>
      </c>
    </row>
    <row r="209" spans="1:19" s="204" customFormat="1" ht="25.5" thickBot="1" x14ac:dyDescent="0.3">
      <c r="A209" s="126" t="s">
        <v>919</v>
      </c>
      <c r="B209" s="127" t="s">
        <v>920</v>
      </c>
      <c r="C209" s="208">
        <v>32.78</v>
      </c>
      <c r="D209" s="161">
        <v>27.86</v>
      </c>
      <c r="E209" s="239">
        <v>200</v>
      </c>
      <c r="F209" s="142">
        <v>20000</v>
      </c>
      <c r="G209" s="132" t="s">
        <v>389</v>
      </c>
      <c r="H209" s="575">
        <v>17</v>
      </c>
      <c r="I209" s="239" t="s">
        <v>435</v>
      </c>
      <c r="J209" s="239" t="s">
        <v>545</v>
      </c>
      <c r="K209" s="239" t="s">
        <v>546</v>
      </c>
      <c r="L209" s="239" t="s">
        <v>547</v>
      </c>
      <c r="M209" s="241" t="s">
        <v>548</v>
      </c>
      <c r="N209" s="272" t="s">
        <v>921</v>
      </c>
      <c r="O209" s="273" t="s">
        <v>383</v>
      </c>
      <c r="P209" s="130">
        <v>9027.1090000000004</v>
      </c>
      <c r="Q209" s="202" t="s">
        <v>922</v>
      </c>
      <c r="R209" s="131" t="s">
        <v>385</v>
      </c>
      <c r="S209" s="186" t="s">
        <v>386</v>
      </c>
    </row>
    <row r="210" spans="1:19" s="204" customFormat="1" ht="25.5" thickBot="1" x14ac:dyDescent="0.3">
      <c r="A210" s="126" t="s">
        <v>923</v>
      </c>
      <c r="B210" s="127" t="s">
        <v>924</v>
      </c>
      <c r="C210" s="208">
        <v>32.78</v>
      </c>
      <c r="D210" s="161">
        <v>27.86</v>
      </c>
      <c r="E210" s="239">
        <v>200</v>
      </c>
      <c r="F210" s="142">
        <v>20000</v>
      </c>
      <c r="G210" s="132" t="s">
        <v>389</v>
      </c>
      <c r="H210" s="575">
        <v>17</v>
      </c>
      <c r="I210" s="239" t="s">
        <v>435</v>
      </c>
      <c r="J210" s="239" t="s">
        <v>545</v>
      </c>
      <c r="K210" s="239" t="s">
        <v>546</v>
      </c>
      <c r="L210" s="239" t="s">
        <v>547</v>
      </c>
      <c r="M210" s="241" t="s">
        <v>548</v>
      </c>
      <c r="N210" s="272" t="s">
        <v>925</v>
      </c>
      <c r="O210" s="273" t="s">
        <v>383</v>
      </c>
      <c r="P210" s="130">
        <v>9027.1090000000004</v>
      </c>
      <c r="Q210" s="202" t="s">
        <v>922</v>
      </c>
      <c r="R210" s="131" t="s">
        <v>385</v>
      </c>
      <c r="S210" s="186" t="s">
        <v>386</v>
      </c>
    </row>
    <row r="211" spans="1:19" s="204" customFormat="1" ht="16" thickBot="1" x14ac:dyDescent="0.3">
      <c r="A211" s="126" t="s">
        <v>926</v>
      </c>
      <c r="B211" s="127" t="s">
        <v>927</v>
      </c>
      <c r="C211" s="208">
        <v>2.94</v>
      </c>
      <c r="D211" s="161">
        <v>2.5</v>
      </c>
      <c r="E211" s="239">
        <v>2500</v>
      </c>
      <c r="F211" s="142">
        <v>20000</v>
      </c>
      <c r="G211" s="128" t="s">
        <v>399</v>
      </c>
      <c r="H211" s="575">
        <v>16</v>
      </c>
      <c r="I211" s="239" t="s">
        <v>492</v>
      </c>
      <c r="J211" s="239" t="s">
        <v>380</v>
      </c>
      <c r="K211" s="239" t="s">
        <v>380</v>
      </c>
      <c r="L211" s="239"/>
      <c r="M211" s="241" t="s">
        <v>381</v>
      </c>
      <c r="N211" s="129" t="s">
        <v>928</v>
      </c>
      <c r="O211" s="129">
        <v>1</v>
      </c>
      <c r="P211" s="130">
        <v>8542.39</v>
      </c>
      <c r="Q211" s="202" t="s">
        <v>684</v>
      </c>
      <c r="R211" s="131" t="s">
        <v>385</v>
      </c>
      <c r="S211" s="186" t="s">
        <v>386</v>
      </c>
    </row>
    <row r="212" spans="1:19" s="204" customFormat="1" ht="16" thickBot="1" x14ac:dyDescent="0.3">
      <c r="A212" s="126" t="s">
        <v>929</v>
      </c>
      <c r="B212" s="127" t="s">
        <v>930</v>
      </c>
      <c r="C212" s="208">
        <v>4</v>
      </c>
      <c r="D212" s="161">
        <v>3.4</v>
      </c>
      <c r="E212" s="239">
        <v>2500</v>
      </c>
      <c r="F212" s="142">
        <v>20000</v>
      </c>
      <c r="G212" s="128" t="s">
        <v>399</v>
      </c>
      <c r="H212" s="575">
        <v>16</v>
      </c>
      <c r="I212" s="239" t="s">
        <v>492</v>
      </c>
      <c r="J212" s="239" t="s">
        <v>380</v>
      </c>
      <c r="K212" s="239" t="s">
        <v>380</v>
      </c>
      <c r="L212" s="239"/>
      <c r="M212" s="241" t="s">
        <v>381</v>
      </c>
      <c r="N212" s="129" t="s">
        <v>928</v>
      </c>
      <c r="O212" s="129">
        <v>1</v>
      </c>
      <c r="P212" s="130">
        <v>8542.39</v>
      </c>
      <c r="Q212" s="202" t="s">
        <v>684</v>
      </c>
      <c r="R212" s="131" t="s">
        <v>385</v>
      </c>
      <c r="S212" s="186" t="s">
        <v>386</v>
      </c>
    </row>
    <row r="213" spans="1:19" s="204" customFormat="1" ht="16" thickBot="1" x14ac:dyDescent="0.3">
      <c r="A213" s="126" t="s">
        <v>931</v>
      </c>
      <c r="B213" s="127" t="s">
        <v>932</v>
      </c>
      <c r="C213" s="208">
        <v>2.4300000000000002</v>
      </c>
      <c r="D213" s="161">
        <v>2.0699999999999998</v>
      </c>
      <c r="E213" s="239">
        <v>1500</v>
      </c>
      <c r="F213" s="142">
        <v>20000</v>
      </c>
      <c r="G213" s="128" t="s">
        <v>512</v>
      </c>
      <c r="H213" s="575">
        <v>8</v>
      </c>
      <c r="I213" s="239" t="s">
        <v>492</v>
      </c>
      <c r="J213" s="239" t="s">
        <v>380</v>
      </c>
      <c r="K213" s="239" t="s">
        <v>380</v>
      </c>
      <c r="L213" s="239"/>
      <c r="M213" s="241" t="s">
        <v>381</v>
      </c>
      <c r="N213" s="129" t="s">
        <v>933</v>
      </c>
      <c r="O213" s="129">
        <v>1</v>
      </c>
      <c r="P213" s="130">
        <v>8542.39</v>
      </c>
      <c r="Q213" s="202" t="s">
        <v>684</v>
      </c>
      <c r="R213" s="131" t="s">
        <v>385</v>
      </c>
      <c r="S213" s="186" t="s">
        <v>386</v>
      </c>
    </row>
    <row r="214" spans="1:19" s="204" customFormat="1" ht="16" thickBot="1" x14ac:dyDescent="0.3">
      <c r="A214" s="126" t="s">
        <v>934</v>
      </c>
      <c r="B214" s="127" t="s">
        <v>935</v>
      </c>
      <c r="C214" s="208">
        <v>2.4300000000000002</v>
      </c>
      <c r="D214" s="161">
        <v>2.0699999999999998</v>
      </c>
      <c r="E214" s="239">
        <v>5000</v>
      </c>
      <c r="F214" s="142">
        <v>20000</v>
      </c>
      <c r="G214" s="128" t="s">
        <v>512</v>
      </c>
      <c r="H214" s="575">
        <v>8</v>
      </c>
      <c r="I214" s="239" t="s">
        <v>492</v>
      </c>
      <c r="J214" s="239" t="s">
        <v>380</v>
      </c>
      <c r="K214" s="239" t="s">
        <v>380</v>
      </c>
      <c r="L214" s="239"/>
      <c r="M214" s="241" t="s">
        <v>381</v>
      </c>
      <c r="N214" s="129" t="s">
        <v>933</v>
      </c>
      <c r="O214" s="129">
        <v>1</v>
      </c>
      <c r="P214" s="130">
        <v>8542.39</v>
      </c>
      <c r="Q214" s="202" t="s">
        <v>684</v>
      </c>
      <c r="R214" s="131" t="s">
        <v>385</v>
      </c>
      <c r="S214" s="186" t="s">
        <v>386</v>
      </c>
    </row>
    <row r="215" spans="1:19" s="204" customFormat="1" ht="16" thickBot="1" x14ac:dyDescent="0.3">
      <c r="A215" s="126" t="s">
        <v>936</v>
      </c>
      <c r="B215" s="127" t="s">
        <v>937</v>
      </c>
      <c r="C215" s="208">
        <v>3.64</v>
      </c>
      <c r="D215" s="161">
        <v>3.09</v>
      </c>
      <c r="E215" s="239">
        <v>400</v>
      </c>
      <c r="F215" s="142">
        <v>20000</v>
      </c>
      <c r="G215" s="128" t="s">
        <v>512</v>
      </c>
      <c r="H215" s="575">
        <v>8</v>
      </c>
      <c r="I215" s="239" t="s">
        <v>492</v>
      </c>
      <c r="J215" s="239" t="s">
        <v>380</v>
      </c>
      <c r="K215" s="239" t="s">
        <v>380</v>
      </c>
      <c r="L215" s="239"/>
      <c r="M215" s="241" t="s">
        <v>381</v>
      </c>
      <c r="N215" s="129" t="s">
        <v>933</v>
      </c>
      <c r="O215" s="129">
        <v>1</v>
      </c>
      <c r="P215" s="130">
        <v>8542.39</v>
      </c>
      <c r="Q215" s="202" t="s">
        <v>684</v>
      </c>
      <c r="R215" s="131" t="s">
        <v>385</v>
      </c>
      <c r="S215" s="186" t="s">
        <v>386</v>
      </c>
    </row>
    <row r="216" spans="1:19" s="204" customFormat="1" ht="16" thickBot="1" x14ac:dyDescent="0.3">
      <c r="A216" s="126" t="s">
        <v>938</v>
      </c>
      <c r="B216" s="127" t="s">
        <v>939</v>
      </c>
      <c r="C216" s="208">
        <v>3.64</v>
      </c>
      <c r="D216" s="161">
        <v>3.09</v>
      </c>
      <c r="E216" s="239">
        <v>400</v>
      </c>
      <c r="F216" s="142">
        <v>20000</v>
      </c>
      <c r="G216" s="128" t="s">
        <v>512</v>
      </c>
      <c r="H216" s="575">
        <v>8</v>
      </c>
      <c r="I216" s="239" t="s">
        <v>492</v>
      </c>
      <c r="J216" s="239" t="s">
        <v>380</v>
      </c>
      <c r="K216" s="239" t="s">
        <v>380</v>
      </c>
      <c r="L216" s="239"/>
      <c r="M216" s="241" t="s">
        <v>381</v>
      </c>
      <c r="N216" s="129" t="s">
        <v>933</v>
      </c>
      <c r="O216" s="129">
        <v>1</v>
      </c>
      <c r="P216" s="130">
        <v>8542.39</v>
      </c>
      <c r="Q216" s="202" t="s">
        <v>684</v>
      </c>
      <c r="R216" s="131" t="s">
        <v>385</v>
      </c>
      <c r="S216" s="186" t="s">
        <v>386</v>
      </c>
    </row>
    <row r="217" spans="1:19" s="204" customFormat="1" ht="16" thickBot="1" x14ac:dyDescent="0.3">
      <c r="A217" s="126" t="s">
        <v>940</v>
      </c>
      <c r="B217" s="127" t="s">
        <v>941</v>
      </c>
      <c r="C217" s="208">
        <v>3.64</v>
      </c>
      <c r="D217" s="161">
        <v>3.09</v>
      </c>
      <c r="E217" s="241">
        <v>400</v>
      </c>
      <c r="F217" s="142">
        <v>20000</v>
      </c>
      <c r="G217" s="128" t="s">
        <v>512</v>
      </c>
      <c r="H217" s="575">
        <v>8</v>
      </c>
      <c r="I217" s="239" t="s">
        <v>492</v>
      </c>
      <c r="J217" s="239" t="s">
        <v>380</v>
      </c>
      <c r="K217" s="239" t="s">
        <v>380</v>
      </c>
      <c r="L217" s="239"/>
      <c r="M217" s="241" t="s">
        <v>381</v>
      </c>
      <c r="N217" s="129" t="s">
        <v>933</v>
      </c>
      <c r="O217" s="129">
        <v>1</v>
      </c>
      <c r="P217" s="130">
        <v>8542.39</v>
      </c>
      <c r="Q217" s="202" t="s">
        <v>684</v>
      </c>
      <c r="R217" s="131" t="s">
        <v>385</v>
      </c>
      <c r="S217" s="186" t="s">
        <v>386</v>
      </c>
    </row>
    <row r="218" spans="1:19" s="204" customFormat="1" ht="16" thickBot="1" x14ac:dyDescent="0.3">
      <c r="A218" s="126" t="s">
        <v>942</v>
      </c>
      <c r="B218" s="127" t="s">
        <v>943</v>
      </c>
      <c r="C218" s="208">
        <v>3.64</v>
      </c>
      <c r="D218" s="161">
        <v>3.09</v>
      </c>
      <c r="E218" s="239">
        <v>1500</v>
      </c>
      <c r="F218" s="142">
        <v>20000</v>
      </c>
      <c r="G218" s="128" t="s">
        <v>512</v>
      </c>
      <c r="H218" s="575">
        <v>8</v>
      </c>
      <c r="I218" s="239" t="s">
        <v>492</v>
      </c>
      <c r="J218" s="239" t="s">
        <v>380</v>
      </c>
      <c r="K218" s="239" t="s">
        <v>380</v>
      </c>
      <c r="L218" s="239"/>
      <c r="M218" s="241" t="s">
        <v>381</v>
      </c>
      <c r="N218" s="129" t="s">
        <v>933</v>
      </c>
      <c r="O218" s="129">
        <v>1</v>
      </c>
      <c r="P218" s="130">
        <v>8542.39</v>
      </c>
      <c r="Q218" s="202" t="s">
        <v>684</v>
      </c>
      <c r="R218" s="131" t="s">
        <v>385</v>
      </c>
      <c r="S218" s="186" t="s">
        <v>386</v>
      </c>
    </row>
    <row r="219" spans="1:19" s="204" customFormat="1" ht="16" thickBot="1" x14ac:dyDescent="0.3">
      <c r="A219" s="126" t="s">
        <v>944</v>
      </c>
      <c r="B219" s="127" t="s">
        <v>945</v>
      </c>
      <c r="C219" s="208">
        <v>3.64</v>
      </c>
      <c r="D219" s="161">
        <v>3.09</v>
      </c>
      <c r="E219" s="239">
        <v>5000</v>
      </c>
      <c r="F219" s="142">
        <v>20000</v>
      </c>
      <c r="G219" s="128" t="s">
        <v>512</v>
      </c>
      <c r="H219" s="575">
        <v>8</v>
      </c>
      <c r="I219" s="239" t="s">
        <v>492</v>
      </c>
      <c r="J219" s="239" t="s">
        <v>380</v>
      </c>
      <c r="K219" s="239" t="s">
        <v>380</v>
      </c>
      <c r="L219" s="239"/>
      <c r="M219" s="241" t="s">
        <v>381</v>
      </c>
      <c r="N219" s="129" t="s">
        <v>933</v>
      </c>
      <c r="O219" s="129">
        <v>1</v>
      </c>
      <c r="P219" s="130">
        <v>8542.39</v>
      </c>
      <c r="Q219" s="202" t="s">
        <v>684</v>
      </c>
      <c r="R219" s="131" t="s">
        <v>385</v>
      </c>
      <c r="S219" s="186" t="s">
        <v>386</v>
      </c>
    </row>
    <row r="220" spans="1:19" s="204" customFormat="1" ht="14.5" customHeight="1" thickBot="1" x14ac:dyDescent="0.3">
      <c r="A220" s="126" t="s">
        <v>946</v>
      </c>
      <c r="B220" s="127" t="s">
        <v>947</v>
      </c>
      <c r="C220" s="208">
        <v>6.79</v>
      </c>
      <c r="D220" s="161">
        <v>5.77</v>
      </c>
      <c r="E220" s="241">
        <v>400</v>
      </c>
      <c r="F220" s="142">
        <v>20000</v>
      </c>
      <c r="G220" s="128" t="s">
        <v>512</v>
      </c>
      <c r="H220" s="575">
        <v>8</v>
      </c>
      <c r="I220" s="239" t="s">
        <v>492</v>
      </c>
      <c r="J220" s="239" t="s">
        <v>380</v>
      </c>
      <c r="K220" s="239" t="s">
        <v>380</v>
      </c>
      <c r="L220" s="239"/>
      <c r="M220" s="241" t="s">
        <v>381</v>
      </c>
      <c r="N220" s="129" t="s">
        <v>933</v>
      </c>
      <c r="O220" s="129">
        <v>1</v>
      </c>
      <c r="P220" s="130">
        <v>8542.39</v>
      </c>
      <c r="Q220" s="202" t="s">
        <v>684</v>
      </c>
      <c r="R220" s="131" t="s">
        <v>385</v>
      </c>
      <c r="S220" s="186" t="s">
        <v>386</v>
      </c>
    </row>
    <row r="221" spans="1:19" s="204" customFormat="1" ht="16" thickBot="1" x14ac:dyDescent="0.3">
      <c r="A221" s="126" t="s">
        <v>948</v>
      </c>
      <c r="B221" s="127" t="s">
        <v>949</v>
      </c>
      <c r="C221" s="208">
        <v>6.79</v>
      </c>
      <c r="D221" s="161">
        <v>5.77</v>
      </c>
      <c r="E221" s="239">
        <v>1500</v>
      </c>
      <c r="F221" s="142">
        <v>20000</v>
      </c>
      <c r="G221" s="128" t="s">
        <v>512</v>
      </c>
      <c r="H221" s="575">
        <v>8</v>
      </c>
      <c r="I221" s="239" t="s">
        <v>492</v>
      </c>
      <c r="J221" s="239" t="s">
        <v>380</v>
      </c>
      <c r="K221" s="239" t="s">
        <v>380</v>
      </c>
      <c r="L221" s="239"/>
      <c r="M221" s="241" t="s">
        <v>381</v>
      </c>
      <c r="N221" s="129" t="s">
        <v>933</v>
      </c>
      <c r="O221" s="129">
        <v>1</v>
      </c>
      <c r="P221" s="130">
        <v>8542.39</v>
      </c>
      <c r="Q221" s="202" t="s">
        <v>684</v>
      </c>
      <c r="R221" s="131" t="s">
        <v>385</v>
      </c>
      <c r="S221" s="186" t="s">
        <v>386</v>
      </c>
    </row>
    <row r="222" spans="1:19" s="204" customFormat="1" ht="16" thickBot="1" x14ac:dyDescent="0.3">
      <c r="A222" s="169" t="s">
        <v>950</v>
      </c>
      <c r="B222" s="127" t="s">
        <v>951</v>
      </c>
      <c r="C222" s="208">
        <v>1.52</v>
      </c>
      <c r="D222" s="161">
        <v>1.29</v>
      </c>
      <c r="E222" s="239">
        <v>10000</v>
      </c>
      <c r="F222" s="142">
        <v>5000</v>
      </c>
      <c r="G222" s="128" t="s">
        <v>378</v>
      </c>
      <c r="H222" s="575">
        <v>8</v>
      </c>
      <c r="I222" s="239" t="s">
        <v>492</v>
      </c>
      <c r="J222" s="239" t="s">
        <v>380</v>
      </c>
      <c r="K222" s="239" t="s">
        <v>380</v>
      </c>
      <c r="L222" s="239"/>
      <c r="M222" s="241" t="s">
        <v>381</v>
      </c>
      <c r="N222" s="129" t="s">
        <v>952</v>
      </c>
      <c r="O222" s="129">
        <v>1</v>
      </c>
      <c r="P222" s="130">
        <v>8542.39</v>
      </c>
      <c r="Q222" s="202" t="s">
        <v>684</v>
      </c>
      <c r="R222" s="131" t="s">
        <v>385</v>
      </c>
      <c r="S222" s="186" t="s">
        <v>386</v>
      </c>
    </row>
    <row r="223" spans="1:19" s="204" customFormat="1" ht="16" thickBot="1" x14ac:dyDescent="0.3">
      <c r="A223" s="126" t="s">
        <v>953</v>
      </c>
      <c r="B223" s="127" t="s">
        <v>954</v>
      </c>
      <c r="C223" s="208">
        <v>1.52</v>
      </c>
      <c r="D223" s="161">
        <v>1.29</v>
      </c>
      <c r="E223" s="239">
        <v>10000</v>
      </c>
      <c r="F223" s="142">
        <v>5000</v>
      </c>
      <c r="G223" s="128" t="s">
        <v>378</v>
      </c>
      <c r="H223" s="575">
        <v>8</v>
      </c>
      <c r="I223" s="239" t="s">
        <v>492</v>
      </c>
      <c r="J223" s="239" t="s">
        <v>380</v>
      </c>
      <c r="K223" s="239" t="s">
        <v>380</v>
      </c>
      <c r="L223" s="239"/>
      <c r="M223" s="241" t="s">
        <v>381</v>
      </c>
      <c r="N223" s="129" t="s">
        <v>952</v>
      </c>
      <c r="O223" s="129">
        <v>1</v>
      </c>
      <c r="P223" s="130">
        <v>8542.39</v>
      </c>
      <c r="Q223" s="202" t="s">
        <v>684</v>
      </c>
      <c r="R223" s="131" t="s">
        <v>385</v>
      </c>
      <c r="S223" s="186" t="s">
        <v>386</v>
      </c>
    </row>
    <row r="224" spans="1:19" s="204" customFormat="1" ht="16" thickBot="1" x14ac:dyDescent="0.3">
      <c r="A224" s="126" t="s">
        <v>955</v>
      </c>
      <c r="B224" s="127" t="s">
        <v>956</v>
      </c>
      <c r="C224" s="208">
        <v>1.52</v>
      </c>
      <c r="D224" s="161">
        <v>1.29</v>
      </c>
      <c r="E224" s="239">
        <v>2500</v>
      </c>
      <c r="F224" s="142">
        <v>5000</v>
      </c>
      <c r="G224" s="128" t="s">
        <v>378</v>
      </c>
      <c r="H224" s="575">
        <v>8</v>
      </c>
      <c r="I224" s="239" t="s">
        <v>492</v>
      </c>
      <c r="J224" s="239" t="s">
        <v>380</v>
      </c>
      <c r="K224" s="239" t="s">
        <v>380</v>
      </c>
      <c r="L224" s="239"/>
      <c r="M224" s="241" t="s">
        <v>381</v>
      </c>
      <c r="N224" s="129" t="s">
        <v>952</v>
      </c>
      <c r="O224" s="129">
        <v>1</v>
      </c>
      <c r="P224" s="130">
        <v>8542.39</v>
      </c>
      <c r="Q224" s="202" t="s">
        <v>684</v>
      </c>
      <c r="R224" s="131" t="s">
        <v>385</v>
      </c>
      <c r="S224" s="186" t="s">
        <v>386</v>
      </c>
    </row>
    <row r="225" spans="1:19" s="204" customFormat="1" ht="16" thickBot="1" x14ac:dyDescent="0.3">
      <c r="A225" s="126" t="s">
        <v>957</v>
      </c>
      <c r="B225" s="127" t="s">
        <v>958</v>
      </c>
      <c r="C225" s="208">
        <v>1.1399999999999999</v>
      </c>
      <c r="D225" s="161">
        <v>0.97</v>
      </c>
      <c r="E225" s="239">
        <v>10000</v>
      </c>
      <c r="F225" s="142">
        <v>5000</v>
      </c>
      <c r="G225" s="128" t="s">
        <v>378</v>
      </c>
      <c r="H225" s="575">
        <v>8</v>
      </c>
      <c r="I225" s="239" t="s">
        <v>492</v>
      </c>
      <c r="J225" s="239" t="s">
        <v>380</v>
      </c>
      <c r="K225" s="239" t="s">
        <v>380</v>
      </c>
      <c r="L225" s="239"/>
      <c r="M225" s="241" t="s">
        <v>381</v>
      </c>
      <c r="N225" s="129"/>
      <c r="O225" s="129">
        <v>1</v>
      </c>
      <c r="P225" s="130">
        <v>8542.39</v>
      </c>
      <c r="Q225" s="202" t="s">
        <v>684</v>
      </c>
      <c r="R225" s="131" t="s">
        <v>385</v>
      </c>
      <c r="S225" s="186" t="s">
        <v>386</v>
      </c>
    </row>
    <row r="226" spans="1:19" s="204" customFormat="1" ht="16" thickBot="1" x14ac:dyDescent="0.3">
      <c r="A226" s="126" t="s">
        <v>959</v>
      </c>
      <c r="B226" s="127" t="s">
        <v>960</v>
      </c>
      <c r="C226" s="208">
        <v>1.1399999999999999</v>
      </c>
      <c r="D226" s="161">
        <v>0.97</v>
      </c>
      <c r="E226" s="239">
        <v>2500</v>
      </c>
      <c r="F226" s="142">
        <v>5000</v>
      </c>
      <c r="G226" s="128" t="s">
        <v>378</v>
      </c>
      <c r="H226" s="575">
        <v>8</v>
      </c>
      <c r="I226" s="239" t="s">
        <v>492</v>
      </c>
      <c r="J226" s="239" t="s">
        <v>380</v>
      </c>
      <c r="K226" s="239" t="s">
        <v>380</v>
      </c>
      <c r="L226" s="239"/>
      <c r="M226" s="241" t="s">
        <v>381</v>
      </c>
      <c r="N226" s="129"/>
      <c r="O226" s="129">
        <v>1</v>
      </c>
      <c r="P226" s="130">
        <v>8542.39</v>
      </c>
      <c r="Q226" s="202" t="s">
        <v>684</v>
      </c>
      <c r="R226" s="131" t="s">
        <v>385</v>
      </c>
      <c r="S226" s="186" t="s">
        <v>386</v>
      </c>
    </row>
    <row r="227" spans="1:19" s="204" customFormat="1" ht="16" thickBot="1" x14ac:dyDescent="0.3">
      <c r="A227" s="126" t="s">
        <v>961</v>
      </c>
      <c r="B227" s="127" t="s">
        <v>962</v>
      </c>
      <c r="C227" s="208">
        <v>1.8</v>
      </c>
      <c r="D227" s="161">
        <v>1.53</v>
      </c>
      <c r="E227" s="239">
        <v>2500</v>
      </c>
      <c r="F227" s="142">
        <v>5000</v>
      </c>
      <c r="G227" s="128" t="s">
        <v>378</v>
      </c>
      <c r="H227" s="575">
        <v>10</v>
      </c>
      <c r="I227" s="239" t="s">
        <v>492</v>
      </c>
      <c r="J227" s="239" t="s">
        <v>380</v>
      </c>
      <c r="K227" s="239" t="s">
        <v>380</v>
      </c>
      <c r="L227" s="239"/>
      <c r="M227" s="241" t="s">
        <v>381</v>
      </c>
      <c r="N227" s="129" t="s">
        <v>963</v>
      </c>
      <c r="O227" s="129">
        <v>1</v>
      </c>
      <c r="P227" s="130">
        <v>8542.39</v>
      </c>
      <c r="Q227" s="202" t="s">
        <v>684</v>
      </c>
      <c r="R227" s="131" t="s">
        <v>385</v>
      </c>
      <c r="S227" s="186" t="s">
        <v>386</v>
      </c>
    </row>
    <row r="228" spans="1:19" s="204" customFormat="1" ht="16" thickBot="1" x14ac:dyDescent="0.3">
      <c r="A228" s="126" t="s">
        <v>964</v>
      </c>
      <c r="B228" s="127" t="s">
        <v>965</v>
      </c>
      <c r="C228" s="208">
        <v>1.1399999999999999</v>
      </c>
      <c r="D228" s="161">
        <v>0.97</v>
      </c>
      <c r="E228" s="239">
        <v>10000</v>
      </c>
      <c r="F228" s="142">
        <v>5000</v>
      </c>
      <c r="G228" s="128" t="s">
        <v>378</v>
      </c>
      <c r="H228" s="575">
        <v>8</v>
      </c>
      <c r="I228" s="239" t="s">
        <v>492</v>
      </c>
      <c r="J228" s="239" t="s">
        <v>380</v>
      </c>
      <c r="K228" s="239" t="s">
        <v>380</v>
      </c>
      <c r="L228" s="239"/>
      <c r="M228" s="241" t="s">
        <v>381</v>
      </c>
      <c r="N228" s="129"/>
      <c r="O228" s="129">
        <v>1</v>
      </c>
      <c r="P228" s="130">
        <v>8542.39</v>
      </c>
      <c r="Q228" s="202" t="s">
        <v>684</v>
      </c>
      <c r="R228" s="131" t="s">
        <v>385</v>
      </c>
      <c r="S228" s="186" t="s">
        <v>386</v>
      </c>
    </row>
    <row r="229" spans="1:19" s="204" customFormat="1" ht="16" thickBot="1" x14ac:dyDescent="0.3">
      <c r="A229" s="126" t="s">
        <v>966</v>
      </c>
      <c r="B229" s="127" t="s">
        <v>967</v>
      </c>
      <c r="C229" s="208">
        <v>1.1399999999999999</v>
      </c>
      <c r="D229" s="161">
        <v>0.97</v>
      </c>
      <c r="E229" s="239">
        <v>2500</v>
      </c>
      <c r="F229" s="142">
        <v>5000</v>
      </c>
      <c r="G229" s="128" t="s">
        <v>378</v>
      </c>
      <c r="H229" s="575">
        <v>8</v>
      </c>
      <c r="I229" s="239" t="s">
        <v>492</v>
      </c>
      <c r="J229" s="239" t="s">
        <v>380</v>
      </c>
      <c r="K229" s="239" t="s">
        <v>380</v>
      </c>
      <c r="L229" s="239"/>
      <c r="M229" s="241" t="s">
        <v>381</v>
      </c>
      <c r="N229" s="285"/>
      <c r="O229" s="129">
        <v>1</v>
      </c>
      <c r="P229" s="130">
        <v>8542.39</v>
      </c>
      <c r="Q229" s="202" t="s">
        <v>684</v>
      </c>
      <c r="R229" s="131" t="s">
        <v>385</v>
      </c>
      <c r="S229" s="186" t="s">
        <v>386</v>
      </c>
    </row>
    <row r="230" spans="1:19" s="204" customFormat="1" ht="16" thickBot="1" x14ac:dyDescent="0.3">
      <c r="A230" s="126" t="s">
        <v>968</v>
      </c>
      <c r="B230" s="127" t="s">
        <v>969</v>
      </c>
      <c r="C230" s="208">
        <v>1.8</v>
      </c>
      <c r="D230" s="161">
        <v>1.53</v>
      </c>
      <c r="E230" s="239">
        <v>10000</v>
      </c>
      <c r="F230" s="142">
        <v>5000</v>
      </c>
      <c r="G230" s="128" t="s">
        <v>378</v>
      </c>
      <c r="H230" s="575">
        <v>10</v>
      </c>
      <c r="I230" s="239" t="s">
        <v>492</v>
      </c>
      <c r="J230" s="239" t="s">
        <v>380</v>
      </c>
      <c r="K230" s="239" t="s">
        <v>380</v>
      </c>
      <c r="L230" s="239"/>
      <c r="M230" s="241" t="s">
        <v>381</v>
      </c>
      <c r="N230" s="129" t="s">
        <v>963</v>
      </c>
      <c r="O230" s="129">
        <v>1</v>
      </c>
      <c r="P230" s="130">
        <v>8542.39</v>
      </c>
      <c r="Q230" s="202" t="s">
        <v>684</v>
      </c>
      <c r="R230" s="131" t="s">
        <v>385</v>
      </c>
      <c r="S230" s="186" t="s">
        <v>386</v>
      </c>
    </row>
    <row r="231" spans="1:19" s="204" customFormat="1" ht="16" thickBot="1" x14ac:dyDescent="0.3">
      <c r="A231" s="126" t="s">
        <v>970</v>
      </c>
      <c r="B231" s="127" t="s">
        <v>971</v>
      </c>
      <c r="C231" s="208">
        <v>1.8</v>
      </c>
      <c r="D231" s="161">
        <v>1.53</v>
      </c>
      <c r="E231" s="239">
        <v>2500</v>
      </c>
      <c r="F231" s="142">
        <v>5000</v>
      </c>
      <c r="G231" s="128" t="s">
        <v>378</v>
      </c>
      <c r="H231" s="575">
        <v>13</v>
      </c>
      <c r="I231" s="239" t="s">
        <v>492</v>
      </c>
      <c r="J231" s="239" t="s">
        <v>380</v>
      </c>
      <c r="K231" s="239" t="s">
        <v>380</v>
      </c>
      <c r="L231" s="239"/>
      <c r="M231" s="241" t="s">
        <v>381</v>
      </c>
      <c r="N231" s="129" t="s">
        <v>963</v>
      </c>
      <c r="O231" s="129">
        <v>1</v>
      </c>
      <c r="P231" s="130">
        <v>8542.39</v>
      </c>
      <c r="Q231" s="202" t="s">
        <v>684</v>
      </c>
      <c r="R231" s="131" t="s">
        <v>385</v>
      </c>
      <c r="S231" s="186" t="s">
        <v>386</v>
      </c>
    </row>
    <row r="232" spans="1:19" s="204" customFormat="1" ht="16" thickBot="1" x14ac:dyDescent="0.3">
      <c r="A232" s="126" t="s">
        <v>972</v>
      </c>
      <c r="B232" s="127" t="s">
        <v>973</v>
      </c>
      <c r="C232" s="208">
        <v>1.54</v>
      </c>
      <c r="D232" s="161">
        <v>1.31</v>
      </c>
      <c r="E232" s="239">
        <v>10000</v>
      </c>
      <c r="F232" s="142">
        <v>5000</v>
      </c>
      <c r="G232" s="128" t="s">
        <v>378</v>
      </c>
      <c r="H232" s="575">
        <v>10</v>
      </c>
      <c r="I232" s="239" t="s">
        <v>492</v>
      </c>
      <c r="J232" s="239" t="s">
        <v>380</v>
      </c>
      <c r="K232" s="239" t="s">
        <v>380</v>
      </c>
      <c r="L232" s="239"/>
      <c r="M232" s="241" t="s">
        <v>381</v>
      </c>
      <c r="N232" s="129" t="s">
        <v>974</v>
      </c>
      <c r="O232" s="129">
        <v>1</v>
      </c>
      <c r="P232" s="130">
        <v>8542.39</v>
      </c>
      <c r="Q232" s="202" t="s">
        <v>684</v>
      </c>
      <c r="R232" s="131" t="s">
        <v>385</v>
      </c>
      <c r="S232" s="186" t="s">
        <v>386</v>
      </c>
    </row>
    <row r="233" spans="1:19" s="204" customFormat="1" ht="16" thickBot="1" x14ac:dyDescent="0.3">
      <c r="A233" s="126" t="s">
        <v>975</v>
      </c>
      <c r="B233" s="127" t="s">
        <v>976</v>
      </c>
      <c r="C233" s="208">
        <v>1.54</v>
      </c>
      <c r="D233" s="161">
        <v>1.31</v>
      </c>
      <c r="E233" s="239">
        <v>2500</v>
      </c>
      <c r="F233" s="142">
        <v>5000</v>
      </c>
      <c r="G233" s="128" t="s">
        <v>378</v>
      </c>
      <c r="H233" s="575">
        <v>13</v>
      </c>
      <c r="I233" s="239" t="s">
        <v>492</v>
      </c>
      <c r="J233" s="239" t="s">
        <v>380</v>
      </c>
      <c r="K233" s="239" t="s">
        <v>380</v>
      </c>
      <c r="L233" s="239"/>
      <c r="M233" s="241" t="s">
        <v>381</v>
      </c>
      <c r="N233" s="129" t="s">
        <v>974</v>
      </c>
      <c r="O233" s="129">
        <v>1</v>
      </c>
      <c r="P233" s="130">
        <v>8542.39</v>
      </c>
      <c r="Q233" s="202" t="s">
        <v>684</v>
      </c>
      <c r="R233" s="131" t="s">
        <v>385</v>
      </c>
      <c r="S233" s="186" t="s">
        <v>386</v>
      </c>
    </row>
    <row r="234" spans="1:19" s="204" customFormat="1" ht="16" thickBot="1" x14ac:dyDescent="0.3">
      <c r="A234" s="126" t="s">
        <v>977</v>
      </c>
      <c r="B234" s="127" t="s">
        <v>978</v>
      </c>
      <c r="C234" s="208">
        <v>1.1399999999999999</v>
      </c>
      <c r="D234" s="161">
        <v>0.97</v>
      </c>
      <c r="E234" s="239">
        <v>10000</v>
      </c>
      <c r="F234" s="142">
        <v>5000</v>
      </c>
      <c r="G234" s="128" t="s">
        <v>378</v>
      </c>
      <c r="H234" s="575">
        <v>8</v>
      </c>
      <c r="I234" s="239" t="s">
        <v>492</v>
      </c>
      <c r="J234" s="239" t="s">
        <v>380</v>
      </c>
      <c r="K234" s="239" t="s">
        <v>380</v>
      </c>
      <c r="L234" s="239"/>
      <c r="M234" s="241" t="s">
        <v>381</v>
      </c>
      <c r="N234" s="129" t="s">
        <v>979</v>
      </c>
      <c r="O234" s="129">
        <v>1</v>
      </c>
      <c r="P234" s="130">
        <v>8542.39</v>
      </c>
      <c r="Q234" s="202" t="s">
        <v>684</v>
      </c>
      <c r="R234" s="131" t="s">
        <v>385</v>
      </c>
      <c r="S234" s="186" t="s">
        <v>386</v>
      </c>
    </row>
    <row r="235" spans="1:19" s="204" customFormat="1" ht="16" thickBot="1" x14ac:dyDescent="0.3">
      <c r="A235" s="126" t="s">
        <v>980</v>
      </c>
      <c r="B235" s="127" t="s">
        <v>981</v>
      </c>
      <c r="C235" s="208">
        <v>1.1399999999999999</v>
      </c>
      <c r="D235" s="161">
        <v>0.97</v>
      </c>
      <c r="E235" s="239">
        <v>2500</v>
      </c>
      <c r="F235" s="142">
        <v>5000</v>
      </c>
      <c r="G235" s="128" t="s">
        <v>378</v>
      </c>
      <c r="H235" s="575">
        <v>8</v>
      </c>
      <c r="I235" s="239" t="s">
        <v>492</v>
      </c>
      <c r="J235" s="239" t="s">
        <v>380</v>
      </c>
      <c r="K235" s="239" t="s">
        <v>380</v>
      </c>
      <c r="L235" s="239"/>
      <c r="M235" s="241" t="s">
        <v>381</v>
      </c>
      <c r="N235" s="129" t="s">
        <v>979</v>
      </c>
      <c r="O235" s="129">
        <v>1</v>
      </c>
      <c r="P235" s="130">
        <v>8542.39</v>
      </c>
      <c r="Q235" s="202" t="s">
        <v>684</v>
      </c>
      <c r="R235" s="131" t="s">
        <v>385</v>
      </c>
      <c r="S235" s="186" t="s">
        <v>386</v>
      </c>
    </row>
    <row r="236" spans="1:19" s="204" customFormat="1" ht="16" thickBot="1" x14ac:dyDescent="0.3">
      <c r="A236" s="169" t="s">
        <v>982</v>
      </c>
      <c r="B236" s="127" t="s">
        <v>983</v>
      </c>
      <c r="C236" s="208">
        <v>2.4</v>
      </c>
      <c r="D236" s="161">
        <v>2.04</v>
      </c>
      <c r="E236" s="239">
        <v>10000</v>
      </c>
      <c r="F236" s="142">
        <v>5000</v>
      </c>
      <c r="G236" s="128" t="s">
        <v>378</v>
      </c>
      <c r="H236" s="575">
        <v>8</v>
      </c>
      <c r="I236" s="239" t="s">
        <v>492</v>
      </c>
      <c r="J236" s="239" t="s">
        <v>380</v>
      </c>
      <c r="K236" s="239" t="s">
        <v>380</v>
      </c>
      <c r="L236" s="239"/>
      <c r="M236" s="241" t="s">
        <v>381</v>
      </c>
      <c r="N236" s="129" t="s">
        <v>952</v>
      </c>
      <c r="O236" s="129">
        <v>1</v>
      </c>
      <c r="P236" s="130">
        <v>8542.39</v>
      </c>
      <c r="Q236" s="202" t="s">
        <v>684</v>
      </c>
      <c r="R236" s="131" t="s">
        <v>385</v>
      </c>
      <c r="S236" s="186" t="s">
        <v>386</v>
      </c>
    </row>
    <row r="237" spans="1:19" s="204" customFormat="1" ht="16" thickBot="1" x14ac:dyDescent="0.3">
      <c r="A237" s="126" t="s">
        <v>984</v>
      </c>
      <c r="B237" s="127" t="s">
        <v>985</v>
      </c>
      <c r="C237" s="208">
        <v>2.4</v>
      </c>
      <c r="D237" s="161">
        <v>2.04</v>
      </c>
      <c r="E237" s="239">
        <v>10000</v>
      </c>
      <c r="F237" s="142">
        <v>5000</v>
      </c>
      <c r="G237" s="128" t="s">
        <v>378</v>
      </c>
      <c r="H237" s="575">
        <v>8</v>
      </c>
      <c r="I237" s="239" t="s">
        <v>492</v>
      </c>
      <c r="J237" s="239" t="s">
        <v>380</v>
      </c>
      <c r="K237" s="239" t="s">
        <v>380</v>
      </c>
      <c r="L237" s="239"/>
      <c r="M237" s="241" t="s">
        <v>381</v>
      </c>
      <c r="N237" s="129" t="s">
        <v>952</v>
      </c>
      <c r="O237" s="129">
        <v>1</v>
      </c>
      <c r="P237" s="130">
        <v>8542.39</v>
      </c>
      <c r="Q237" s="202" t="s">
        <v>684</v>
      </c>
      <c r="R237" s="131" t="s">
        <v>385</v>
      </c>
      <c r="S237" s="186" t="s">
        <v>386</v>
      </c>
    </row>
    <row r="238" spans="1:19" s="204" customFormat="1" ht="16" thickBot="1" x14ac:dyDescent="0.3">
      <c r="A238" s="126" t="s">
        <v>986</v>
      </c>
      <c r="B238" s="127" t="s">
        <v>987</v>
      </c>
      <c r="C238" s="208">
        <v>2.4</v>
      </c>
      <c r="D238" s="161">
        <v>2.04</v>
      </c>
      <c r="E238" s="239">
        <v>2500</v>
      </c>
      <c r="F238" s="142">
        <v>5000</v>
      </c>
      <c r="G238" s="128" t="s">
        <v>378</v>
      </c>
      <c r="H238" s="575">
        <v>8</v>
      </c>
      <c r="I238" s="239" t="s">
        <v>492</v>
      </c>
      <c r="J238" s="239" t="s">
        <v>380</v>
      </c>
      <c r="K238" s="239" t="s">
        <v>380</v>
      </c>
      <c r="L238" s="239"/>
      <c r="M238" s="241" t="s">
        <v>381</v>
      </c>
      <c r="N238" s="129" t="s">
        <v>952</v>
      </c>
      <c r="O238" s="129">
        <v>1</v>
      </c>
      <c r="P238" s="130">
        <v>8542.39</v>
      </c>
      <c r="Q238" s="202" t="s">
        <v>684</v>
      </c>
      <c r="R238" s="131" t="s">
        <v>385</v>
      </c>
      <c r="S238" s="186" t="s">
        <v>386</v>
      </c>
    </row>
    <row r="239" spans="1:19" s="204" customFormat="1" ht="16" thickBot="1" x14ac:dyDescent="0.3">
      <c r="A239" s="126" t="s">
        <v>988</v>
      </c>
      <c r="B239" s="127" t="s">
        <v>989</v>
      </c>
      <c r="C239" s="208">
        <v>1.95</v>
      </c>
      <c r="D239" s="161">
        <v>1.66</v>
      </c>
      <c r="E239" s="239">
        <v>10000</v>
      </c>
      <c r="F239" s="142">
        <v>5000</v>
      </c>
      <c r="G239" s="128" t="s">
        <v>378</v>
      </c>
      <c r="H239" s="575">
        <v>8</v>
      </c>
      <c r="I239" s="239" t="s">
        <v>492</v>
      </c>
      <c r="J239" s="239" t="s">
        <v>380</v>
      </c>
      <c r="K239" s="239" t="s">
        <v>380</v>
      </c>
      <c r="L239" s="239"/>
      <c r="M239" s="241" t="s">
        <v>381</v>
      </c>
      <c r="N239" s="129"/>
      <c r="O239" s="129">
        <v>1</v>
      </c>
      <c r="P239" s="130">
        <v>8542.39</v>
      </c>
      <c r="Q239" s="202" t="s">
        <v>684</v>
      </c>
      <c r="R239" s="131" t="s">
        <v>385</v>
      </c>
      <c r="S239" s="186" t="s">
        <v>386</v>
      </c>
    </row>
    <row r="240" spans="1:19" s="204" customFormat="1" ht="16" thickBot="1" x14ac:dyDescent="0.3">
      <c r="A240" s="126" t="s">
        <v>990</v>
      </c>
      <c r="B240" s="127" t="s">
        <v>991</v>
      </c>
      <c r="C240" s="208">
        <v>1.95</v>
      </c>
      <c r="D240" s="161">
        <v>1.66</v>
      </c>
      <c r="E240" s="239">
        <v>2500</v>
      </c>
      <c r="F240" s="142">
        <v>5000</v>
      </c>
      <c r="G240" s="128" t="s">
        <v>378</v>
      </c>
      <c r="H240" s="575">
        <v>8</v>
      </c>
      <c r="I240" s="239" t="s">
        <v>492</v>
      </c>
      <c r="J240" s="239" t="s">
        <v>380</v>
      </c>
      <c r="K240" s="239" t="s">
        <v>380</v>
      </c>
      <c r="L240" s="239"/>
      <c r="M240" s="241" t="s">
        <v>381</v>
      </c>
      <c r="N240" s="129"/>
      <c r="O240" s="129">
        <v>1</v>
      </c>
      <c r="P240" s="130">
        <v>8542.39</v>
      </c>
      <c r="Q240" s="202" t="s">
        <v>684</v>
      </c>
      <c r="R240" s="131" t="s">
        <v>385</v>
      </c>
      <c r="S240" s="186" t="s">
        <v>386</v>
      </c>
    </row>
    <row r="241" spans="1:25" s="204" customFormat="1" ht="16" thickBot="1" x14ac:dyDescent="0.3">
      <c r="A241" s="126" t="s">
        <v>992</v>
      </c>
      <c r="B241" s="127" t="s">
        <v>993</v>
      </c>
      <c r="C241" s="208">
        <v>1.95</v>
      </c>
      <c r="D241" s="161">
        <v>1.66</v>
      </c>
      <c r="E241" s="239">
        <v>10000</v>
      </c>
      <c r="F241" s="142">
        <v>5000</v>
      </c>
      <c r="G241" s="128" t="s">
        <v>378</v>
      </c>
      <c r="H241" s="575">
        <v>8</v>
      </c>
      <c r="I241" s="239" t="s">
        <v>492</v>
      </c>
      <c r="J241" s="239" t="s">
        <v>380</v>
      </c>
      <c r="K241" s="239" t="s">
        <v>380</v>
      </c>
      <c r="L241" s="239"/>
      <c r="M241" s="241" t="s">
        <v>381</v>
      </c>
      <c r="N241" s="129"/>
      <c r="O241" s="129">
        <v>1</v>
      </c>
      <c r="P241" s="130">
        <v>8542.39</v>
      </c>
      <c r="Q241" s="202" t="s">
        <v>684</v>
      </c>
      <c r="R241" s="131" t="s">
        <v>385</v>
      </c>
      <c r="S241" s="186" t="s">
        <v>386</v>
      </c>
    </row>
    <row r="242" spans="1:25" s="204" customFormat="1" ht="16" thickBot="1" x14ac:dyDescent="0.3">
      <c r="A242" s="126" t="s">
        <v>994</v>
      </c>
      <c r="B242" s="127" t="s">
        <v>995</v>
      </c>
      <c r="C242" s="208">
        <v>1.95</v>
      </c>
      <c r="D242" s="161">
        <v>1.66</v>
      </c>
      <c r="E242" s="239">
        <v>2500</v>
      </c>
      <c r="F242" s="142">
        <v>5000</v>
      </c>
      <c r="G242" s="128" t="s">
        <v>378</v>
      </c>
      <c r="H242" s="575">
        <v>8</v>
      </c>
      <c r="I242" s="239" t="s">
        <v>492</v>
      </c>
      <c r="J242" s="239" t="s">
        <v>380</v>
      </c>
      <c r="K242" s="239" t="s">
        <v>380</v>
      </c>
      <c r="L242" s="239"/>
      <c r="M242" s="241" t="s">
        <v>381</v>
      </c>
      <c r="N242" s="129"/>
      <c r="O242" s="129">
        <v>1</v>
      </c>
      <c r="P242" s="130">
        <v>8542.39</v>
      </c>
      <c r="Q242" s="202" t="s">
        <v>684</v>
      </c>
      <c r="R242" s="131" t="s">
        <v>385</v>
      </c>
      <c r="S242" s="186" t="s">
        <v>386</v>
      </c>
    </row>
    <row r="243" spans="1:25" s="204" customFormat="1" ht="16" thickBot="1" x14ac:dyDescent="0.3">
      <c r="A243" s="126" t="s">
        <v>996</v>
      </c>
      <c r="B243" s="127" t="s">
        <v>997</v>
      </c>
      <c r="C243" s="208">
        <v>2.5</v>
      </c>
      <c r="D243" s="161">
        <v>2.13</v>
      </c>
      <c r="E243" s="239">
        <v>10000</v>
      </c>
      <c r="F243" s="142">
        <v>5000</v>
      </c>
      <c r="G243" s="128" t="s">
        <v>378</v>
      </c>
      <c r="H243" s="575">
        <v>10</v>
      </c>
      <c r="I243" s="239" t="s">
        <v>492</v>
      </c>
      <c r="J243" s="239" t="s">
        <v>380</v>
      </c>
      <c r="K243" s="239" t="s">
        <v>380</v>
      </c>
      <c r="L243" s="239"/>
      <c r="M243" s="241" t="s">
        <v>381</v>
      </c>
      <c r="N243" s="129" t="s">
        <v>963</v>
      </c>
      <c r="O243" s="129">
        <v>1</v>
      </c>
      <c r="P243" s="130">
        <v>8542.39</v>
      </c>
      <c r="Q243" s="202" t="s">
        <v>684</v>
      </c>
      <c r="R243" s="131" t="s">
        <v>385</v>
      </c>
      <c r="S243" s="186" t="s">
        <v>386</v>
      </c>
    </row>
    <row r="244" spans="1:25" s="204" customFormat="1" ht="16" thickBot="1" x14ac:dyDescent="0.3">
      <c r="A244" s="126" t="s">
        <v>998</v>
      </c>
      <c r="B244" s="127" t="s">
        <v>999</v>
      </c>
      <c r="C244" s="208">
        <v>2.5</v>
      </c>
      <c r="D244" s="161">
        <v>2.13</v>
      </c>
      <c r="E244" s="239">
        <v>2500</v>
      </c>
      <c r="F244" s="142">
        <v>5000</v>
      </c>
      <c r="G244" s="128" t="s">
        <v>378</v>
      </c>
      <c r="H244" s="575">
        <v>13</v>
      </c>
      <c r="I244" s="239" t="s">
        <v>492</v>
      </c>
      <c r="J244" s="239" t="s">
        <v>380</v>
      </c>
      <c r="K244" s="239" t="s">
        <v>380</v>
      </c>
      <c r="L244" s="239"/>
      <c r="M244" s="241" t="s">
        <v>381</v>
      </c>
      <c r="N244" s="129" t="s">
        <v>963</v>
      </c>
      <c r="O244" s="129">
        <v>1</v>
      </c>
      <c r="P244" s="130">
        <v>8542.39</v>
      </c>
      <c r="Q244" s="202" t="s">
        <v>684</v>
      </c>
      <c r="R244" s="131" t="s">
        <v>385</v>
      </c>
      <c r="S244" s="186" t="s">
        <v>386</v>
      </c>
    </row>
    <row r="245" spans="1:25" s="204" customFormat="1" ht="16" thickBot="1" x14ac:dyDescent="0.3">
      <c r="A245" s="126" t="s">
        <v>1000</v>
      </c>
      <c r="B245" s="127" t="s">
        <v>1001</v>
      </c>
      <c r="C245" s="208">
        <v>2.2599999999999998</v>
      </c>
      <c r="D245" s="161">
        <v>1.92</v>
      </c>
      <c r="E245" s="239">
        <v>10000</v>
      </c>
      <c r="F245" s="142">
        <v>5000</v>
      </c>
      <c r="G245" s="128" t="s">
        <v>378</v>
      </c>
      <c r="H245" s="575">
        <v>10</v>
      </c>
      <c r="I245" s="239" t="s">
        <v>492</v>
      </c>
      <c r="J245" s="239" t="s">
        <v>380</v>
      </c>
      <c r="K245" s="239" t="s">
        <v>380</v>
      </c>
      <c r="L245" s="239"/>
      <c r="M245" s="241" t="s">
        <v>381</v>
      </c>
      <c r="N245" s="129" t="s">
        <v>974</v>
      </c>
      <c r="O245" s="129">
        <v>1</v>
      </c>
      <c r="P245" s="130">
        <v>8542.39</v>
      </c>
      <c r="Q245" s="202" t="s">
        <v>684</v>
      </c>
      <c r="R245" s="131" t="s">
        <v>385</v>
      </c>
      <c r="S245" s="186" t="s">
        <v>386</v>
      </c>
    </row>
    <row r="246" spans="1:25" s="204" customFormat="1" ht="16" thickBot="1" x14ac:dyDescent="0.3">
      <c r="A246" s="126" t="s">
        <v>1002</v>
      </c>
      <c r="B246" s="127" t="s">
        <v>1003</v>
      </c>
      <c r="C246" s="208">
        <v>2.2599999999999998</v>
      </c>
      <c r="D246" s="161">
        <v>1.92</v>
      </c>
      <c r="E246" s="239">
        <v>2500</v>
      </c>
      <c r="F246" s="142">
        <v>5000</v>
      </c>
      <c r="G246" s="128" t="s">
        <v>378</v>
      </c>
      <c r="H246" s="575">
        <v>13</v>
      </c>
      <c r="I246" s="239" t="s">
        <v>492</v>
      </c>
      <c r="J246" s="239" t="s">
        <v>380</v>
      </c>
      <c r="K246" s="239" t="s">
        <v>380</v>
      </c>
      <c r="L246" s="239"/>
      <c r="M246" s="241" t="s">
        <v>381</v>
      </c>
      <c r="N246" s="129" t="s">
        <v>974</v>
      </c>
      <c r="O246" s="129">
        <v>1</v>
      </c>
      <c r="P246" s="130">
        <v>8542.39</v>
      </c>
      <c r="Q246" s="202" t="s">
        <v>684</v>
      </c>
      <c r="R246" s="131" t="s">
        <v>385</v>
      </c>
      <c r="S246" s="186" t="s">
        <v>386</v>
      </c>
    </row>
    <row r="247" spans="1:25" s="204" customFormat="1" ht="16" thickBot="1" x14ac:dyDescent="0.3">
      <c r="A247" s="126" t="s">
        <v>1004</v>
      </c>
      <c r="B247" s="127" t="s">
        <v>1005</v>
      </c>
      <c r="C247" s="208">
        <v>1.95</v>
      </c>
      <c r="D247" s="161">
        <v>1.66</v>
      </c>
      <c r="E247" s="239">
        <v>10000</v>
      </c>
      <c r="F247" s="142">
        <v>5000</v>
      </c>
      <c r="G247" s="128" t="s">
        <v>378</v>
      </c>
      <c r="H247" s="575">
        <v>8</v>
      </c>
      <c r="I247" s="239" t="s">
        <v>492</v>
      </c>
      <c r="J247" s="239" t="s">
        <v>380</v>
      </c>
      <c r="K247" s="239" t="s">
        <v>380</v>
      </c>
      <c r="L247" s="239"/>
      <c r="M247" s="241" t="s">
        <v>381</v>
      </c>
      <c r="N247" s="129" t="s">
        <v>979</v>
      </c>
      <c r="O247" s="129">
        <v>1</v>
      </c>
      <c r="P247" s="130">
        <v>8542.39</v>
      </c>
      <c r="Q247" s="202" t="s">
        <v>684</v>
      </c>
      <c r="R247" s="131" t="s">
        <v>385</v>
      </c>
      <c r="S247" s="186" t="s">
        <v>386</v>
      </c>
    </row>
    <row r="248" spans="1:25" s="204" customFormat="1" ht="16" thickBot="1" x14ac:dyDescent="0.3">
      <c r="A248" s="126" t="s">
        <v>1006</v>
      </c>
      <c r="B248" s="127" t="s">
        <v>1007</v>
      </c>
      <c r="C248" s="208">
        <v>1.95</v>
      </c>
      <c r="D248" s="161">
        <v>1.66</v>
      </c>
      <c r="E248" s="239">
        <v>2500</v>
      </c>
      <c r="F248" s="142">
        <v>5000</v>
      </c>
      <c r="G248" s="128" t="s">
        <v>378</v>
      </c>
      <c r="H248" s="575">
        <v>8</v>
      </c>
      <c r="I248" s="239" t="s">
        <v>492</v>
      </c>
      <c r="J248" s="239" t="s">
        <v>380</v>
      </c>
      <c r="K248" s="239" t="s">
        <v>380</v>
      </c>
      <c r="L248" s="239"/>
      <c r="M248" s="241" t="s">
        <v>381</v>
      </c>
      <c r="N248" s="129" t="s">
        <v>979</v>
      </c>
      <c r="O248" s="129">
        <v>1</v>
      </c>
      <c r="P248" s="130">
        <v>8542.39</v>
      </c>
      <c r="Q248" s="202" t="s">
        <v>684</v>
      </c>
      <c r="R248" s="131" t="s">
        <v>385</v>
      </c>
      <c r="S248" s="186" t="s">
        <v>386</v>
      </c>
    </row>
    <row r="249" spans="1:25" s="204" customFormat="1" ht="16" thickBot="1" x14ac:dyDescent="0.3">
      <c r="A249" s="126" t="s">
        <v>1008</v>
      </c>
      <c r="B249" s="127" t="s">
        <v>1009</v>
      </c>
      <c r="C249" s="208">
        <v>4.0999999999999996</v>
      </c>
      <c r="D249" s="161">
        <v>3.49</v>
      </c>
      <c r="E249" s="239">
        <v>10000</v>
      </c>
      <c r="F249" s="142">
        <v>5000</v>
      </c>
      <c r="G249" s="128" t="s">
        <v>512</v>
      </c>
      <c r="H249" s="575">
        <v>10</v>
      </c>
      <c r="I249" s="239" t="s">
        <v>492</v>
      </c>
      <c r="J249" s="239" t="s">
        <v>380</v>
      </c>
      <c r="K249" s="239" t="s">
        <v>380</v>
      </c>
      <c r="L249" s="239"/>
      <c r="M249" s="241" t="s">
        <v>381</v>
      </c>
      <c r="N249" s="133" t="s">
        <v>1010</v>
      </c>
      <c r="O249" s="129" t="s">
        <v>494</v>
      </c>
      <c r="P249" s="130">
        <v>8542.39</v>
      </c>
      <c r="Q249" s="202" t="s">
        <v>684</v>
      </c>
      <c r="R249" s="131" t="s">
        <v>385</v>
      </c>
      <c r="S249" s="186" t="s">
        <v>386</v>
      </c>
      <c r="T249" s="197"/>
      <c r="U249" s="175"/>
      <c r="V249" s="175"/>
      <c r="W249" s="175"/>
      <c r="X249" s="175"/>
      <c r="Y249" s="175"/>
    </row>
    <row r="250" spans="1:25" s="204" customFormat="1" ht="16" thickBot="1" x14ac:dyDescent="0.3">
      <c r="A250" s="126" t="s">
        <v>1011</v>
      </c>
      <c r="B250" s="127" t="s">
        <v>1012</v>
      </c>
      <c r="C250" s="208">
        <v>4.0999999999999996</v>
      </c>
      <c r="D250" s="161">
        <v>3.49</v>
      </c>
      <c r="E250" s="239">
        <v>2500</v>
      </c>
      <c r="F250" s="142">
        <v>5000</v>
      </c>
      <c r="G250" s="128" t="s">
        <v>512</v>
      </c>
      <c r="H250" s="575">
        <v>10</v>
      </c>
      <c r="I250" s="239" t="s">
        <v>492</v>
      </c>
      <c r="J250" s="239" t="s">
        <v>380</v>
      </c>
      <c r="K250" s="239" t="s">
        <v>380</v>
      </c>
      <c r="L250" s="239"/>
      <c r="M250" s="241" t="s">
        <v>381</v>
      </c>
      <c r="N250" s="133" t="s">
        <v>1010</v>
      </c>
      <c r="O250" s="129" t="s">
        <v>494</v>
      </c>
      <c r="P250" s="130">
        <v>8542.39</v>
      </c>
      <c r="Q250" s="202" t="s">
        <v>684</v>
      </c>
      <c r="R250" s="131" t="s">
        <v>385</v>
      </c>
      <c r="S250" s="186" t="s">
        <v>386</v>
      </c>
    </row>
    <row r="251" spans="1:25" s="204" customFormat="1" ht="16" thickBot="1" x14ac:dyDescent="0.3">
      <c r="A251" s="126" t="s">
        <v>1013</v>
      </c>
      <c r="B251" s="127" t="s">
        <v>1014</v>
      </c>
      <c r="C251" s="208">
        <v>5.0199999999999996</v>
      </c>
      <c r="D251" s="161">
        <v>4.2699999999999996</v>
      </c>
      <c r="E251" s="239">
        <v>2500</v>
      </c>
      <c r="F251" s="142">
        <v>5000</v>
      </c>
      <c r="G251" s="128" t="s">
        <v>378</v>
      </c>
      <c r="H251" s="575">
        <v>8</v>
      </c>
      <c r="I251" s="239" t="s">
        <v>492</v>
      </c>
      <c r="J251" s="239" t="s">
        <v>380</v>
      </c>
      <c r="K251" s="239" t="s">
        <v>380</v>
      </c>
      <c r="L251" s="239"/>
      <c r="M251" s="241" t="s">
        <v>381</v>
      </c>
      <c r="N251" s="129" t="s">
        <v>952</v>
      </c>
      <c r="O251" s="129">
        <v>1</v>
      </c>
      <c r="P251" s="130">
        <v>8542.39</v>
      </c>
      <c r="Q251" s="202" t="s">
        <v>684</v>
      </c>
      <c r="R251" s="131" t="s">
        <v>385</v>
      </c>
      <c r="S251" s="186" t="s">
        <v>386</v>
      </c>
    </row>
    <row r="252" spans="1:25" s="204" customFormat="1" ht="16" thickBot="1" x14ac:dyDescent="0.3">
      <c r="A252" s="126" t="s">
        <v>1015</v>
      </c>
      <c r="B252" s="127" t="s">
        <v>1016</v>
      </c>
      <c r="C252" s="208">
        <v>4.17</v>
      </c>
      <c r="D252" s="161">
        <v>3.54</v>
      </c>
      <c r="E252" s="239">
        <v>10000</v>
      </c>
      <c r="F252" s="142">
        <v>5000</v>
      </c>
      <c r="G252" s="128" t="s">
        <v>378</v>
      </c>
      <c r="H252" s="575">
        <v>8</v>
      </c>
      <c r="I252" s="239" t="s">
        <v>492</v>
      </c>
      <c r="J252" s="239" t="s">
        <v>380</v>
      </c>
      <c r="K252" s="239" t="s">
        <v>380</v>
      </c>
      <c r="L252" s="239"/>
      <c r="M252" s="241" t="s">
        <v>381</v>
      </c>
      <c r="N252" s="129"/>
      <c r="O252" s="129">
        <v>1</v>
      </c>
      <c r="P252" s="130">
        <v>8542.39</v>
      </c>
      <c r="Q252" s="202" t="s">
        <v>684</v>
      </c>
      <c r="R252" s="131" t="s">
        <v>385</v>
      </c>
      <c r="S252" s="186" t="s">
        <v>386</v>
      </c>
    </row>
    <row r="253" spans="1:25" s="204" customFormat="1" ht="16" thickBot="1" x14ac:dyDescent="0.3">
      <c r="A253" s="126" t="s">
        <v>1017</v>
      </c>
      <c r="B253" s="127" t="s">
        <v>1018</v>
      </c>
      <c r="C253" s="208">
        <v>4.17</v>
      </c>
      <c r="D253" s="161">
        <v>3.54</v>
      </c>
      <c r="E253" s="239">
        <v>2500</v>
      </c>
      <c r="F253" s="142">
        <v>5000</v>
      </c>
      <c r="G253" s="128" t="s">
        <v>378</v>
      </c>
      <c r="H253" s="575">
        <v>8</v>
      </c>
      <c r="I253" s="239" t="s">
        <v>492</v>
      </c>
      <c r="J253" s="239" t="s">
        <v>380</v>
      </c>
      <c r="K253" s="239" t="s">
        <v>380</v>
      </c>
      <c r="L253" s="239"/>
      <c r="M253" s="241" t="s">
        <v>381</v>
      </c>
      <c r="N253" s="129"/>
      <c r="O253" s="129">
        <v>1</v>
      </c>
      <c r="P253" s="130">
        <v>8542.39</v>
      </c>
      <c r="Q253" s="202" t="s">
        <v>684</v>
      </c>
      <c r="R253" s="131" t="s">
        <v>385</v>
      </c>
      <c r="S253" s="186" t="s">
        <v>386</v>
      </c>
    </row>
    <row r="254" spans="1:25" s="204" customFormat="1" ht="16" thickBot="1" x14ac:dyDescent="0.3">
      <c r="A254" s="126" t="s">
        <v>1019</v>
      </c>
      <c r="B254" s="127" t="s">
        <v>1020</v>
      </c>
      <c r="C254" s="208">
        <v>4.7</v>
      </c>
      <c r="D254" s="161">
        <v>4</v>
      </c>
      <c r="E254" s="239">
        <v>10000</v>
      </c>
      <c r="F254" s="142">
        <v>5000</v>
      </c>
      <c r="G254" s="128" t="s">
        <v>378</v>
      </c>
      <c r="H254" s="575">
        <v>10</v>
      </c>
      <c r="I254" s="239" t="s">
        <v>492</v>
      </c>
      <c r="J254" s="239" t="s">
        <v>380</v>
      </c>
      <c r="K254" s="239" t="s">
        <v>380</v>
      </c>
      <c r="L254" s="239"/>
      <c r="M254" s="241" t="s">
        <v>381</v>
      </c>
      <c r="N254" s="129" t="s">
        <v>963</v>
      </c>
      <c r="O254" s="129">
        <v>1</v>
      </c>
      <c r="P254" s="130">
        <v>8542.39</v>
      </c>
      <c r="Q254" s="202" t="s">
        <v>684</v>
      </c>
      <c r="R254" s="131" t="s">
        <v>385</v>
      </c>
      <c r="S254" s="186" t="s">
        <v>386</v>
      </c>
    </row>
    <row r="255" spans="1:25" ht="16" thickBot="1" x14ac:dyDescent="0.3">
      <c r="A255" s="126" t="s">
        <v>1021</v>
      </c>
      <c r="B255" s="127" t="s">
        <v>1022</v>
      </c>
      <c r="C255" s="208">
        <v>4.7</v>
      </c>
      <c r="D255" s="161">
        <v>4</v>
      </c>
      <c r="E255" s="239">
        <v>2500</v>
      </c>
      <c r="F255" s="142">
        <v>5000</v>
      </c>
      <c r="G255" s="128" t="s">
        <v>378</v>
      </c>
      <c r="H255" s="575">
        <v>13</v>
      </c>
      <c r="I255" s="239" t="s">
        <v>492</v>
      </c>
      <c r="J255" s="239" t="s">
        <v>380</v>
      </c>
      <c r="K255" s="239" t="s">
        <v>380</v>
      </c>
      <c r="L255" s="239"/>
      <c r="M255" s="241" t="s">
        <v>381</v>
      </c>
      <c r="N255" s="129" t="s">
        <v>963</v>
      </c>
      <c r="O255" s="129">
        <v>1</v>
      </c>
      <c r="P255" s="130">
        <v>8542.39</v>
      </c>
      <c r="Q255" s="202" t="s">
        <v>684</v>
      </c>
      <c r="R255" s="131" t="s">
        <v>385</v>
      </c>
      <c r="S255" s="186" t="s">
        <v>386</v>
      </c>
    </row>
    <row r="256" spans="1:25" s="204" customFormat="1" ht="25.5" thickBot="1" x14ac:dyDescent="0.3">
      <c r="A256" s="126" t="s">
        <v>1023</v>
      </c>
      <c r="B256" s="127" t="s">
        <v>1024</v>
      </c>
      <c r="C256" s="208">
        <v>1.18</v>
      </c>
      <c r="D256" s="161">
        <v>1</v>
      </c>
      <c r="E256" s="239">
        <v>2500</v>
      </c>
      <c r="F256" s="142">
        <v>5000</v>
      </c>
      <c r="G256" s="128" t="s">
        <v>399</v>
      </c>
      <c r="H256" s="575">
        <v>8</v>
      </c>
      <c r="I256" s="239" t="s">
        <v>492</v>
      </c>
      <c r="J256" s="239" t="s">
        <v>380</v>
      </c>
      <c r="K256" s="239" t="s">
        <v>380</v>
      </c>
      <c r="L256" s="239"/>
      <c r="M256" s="241" t="s">
        <v>381</v>
      </c>
      <c r="N256" s="280" t="s">
        <v>1025</v>
      </c>
      <c r="O256" s="129">
        <v>1</v>
      </c>
      <c r="P256" s="130">
        <v>8542.39</v>
      </c>
      <c r="Q256" s="202" t="s">
        <v>684</v>
      </c>
      <c r="R256" s="131" t="s">
        <v>385</v>
      </c>
      <c r="S256" s="186" t="s">
        <v>386</v>
      </c>
    </row>
    <row r="257" spans="1:20" s="204" customFormat="1" ht="25.5" thickBot="1" x14ac:dyDescent="0.3">
      <c r="A257" s="126" t="s">
        <v>1026</v>
      </c>
      <c r="B257" s="127" t="s">
        <v>1027</v>
      </c>
      <c r="C257" s="208">
        <v>1.18</v>
      </c>
      <c r="D257" s="161">
        <v>1</v>
      </c>
      <c r="E257" s="239">
        <v>10000</v>
      </c>
      <c r="F257" s="142">
        <v>5000</v>
      </c>
      <c r="G257" s="128" t="s">
        <v>399</v>
      </c>
      <c r="H257" s="575">
        <v>8</v>
      </c>
      <c r="I257" s="239" t="s">
        <v>492</v>
      </c>
      <c r="J257" s="239" t="s">
        <v>380</v>
      </c>
      <c r="K257" s="239" t="s">
        <v>380</v>
      </c>
      <c r="L257" s="239"/>
      <c r="M257" s="241" t="s">
        <v>381</v>
      </c>
      <c r="N257" s="280" t="s">
        <v>1025</v>
      </c>
      <c r="O257" s="129">
        <v>1</v>
      </c>
      <c r="P257" s="130">
        <v>8542.39</v>
      </c>
      <c r="Q257" s="202" t="s">
        <v>684</v>
      </c>
      <c r="R257" s="131" t="s">
        <v>385</v>
      </c>
      <c r="S257" s="186" t="s">
        <v>386</v>
      </c>
    </row>
    <row r="258" spans="1:20" s="204" customFormat="1" ht="25.5" thickBot="1" x14ac:dyDescent="0.3">
      <c r="A258" s="126" t="s">
        <v>1028</v>
      </c>
      <c r="B258" s="127" t="s">
        <v>1029</v>
      </c>
      <c r="C258" s="208">
        <v>1.18</v>
      </c>
      <c r="D258" s="161">
        <v>1</v>
      </c>
      <c r="E258" s="239">
        <v>2500</v>
      </c>
      <c r="F258" s="142">
        <v>5000</v>
      </c>
      <c r="G258" s="128" t="s">
        <v>399</v>
      </c>
      <c r="H258" s="575">
        <v>8</v>
      </c>
      <c r="I258" s="239" t="s">
        <v>492</v>
      </c>
      <c r="J258" s="239" t="s">
        <v>380</v>
      </c>
      <c r="K258" s="239" t="s">
        <v>380</v>
      </c>
      <c r="L258" s="239"/>
      <c r="M258" s="241" t="s">
        <v>381</v>
      </c>
      <c r="N258" s="280" t="s">
        <v>1030</v>
      </c>
      <c r="O258" s="129" t="s">
        <v>494</v>
      </c>
      <c r="P258" s="130">
        <v>8542.39</v>
      </c>
      <c r="Q258" s="202" t="s">
        <v>684</v>
      </c>
      <c r="R258" s="131" t="s">
        <v>385</v>
      </c>
      <c r="S258" s="186" t="s">
        <v>386</v>
      </c>
      <c r="T258" s="206"/>
    </row>
    <row r="259" spans="1:20" s="204" customFormat="1" ht="25.5" thickBot="1" x14ac:dyDescent="0.3">
      <c r="A259" s="126" t="s">
        <v>1031</v>
      </c>
      <c r="B259" s="127" t="s">
        <v>1032</v>
      </c>
      <c r="C259" s="208">
        <v>1.18</v>
      </c>
      <c r="D259" s="161">
        <v>1</v>
      </c>
      <c r="E259" s="239">
        <v>10000</v>
      </c>
      <c r="F259" s="142">
        <v>5000</v>
      </c>
      <c r="G259" s="128" t="s">
        <v>399</v>
      </c>
      <c r="H259" s="575">
        <v>8</v>
      </c>
      <c r="I259" s="239" t="s">
        <v>492</v>
      </c>
      <c r="J259" s="239" t="s">
        <v>380</v>
      </c>
      <c r="K259" s="239" t="s">
        <v>380</v>
      </c>
      <c r="L259" s="239"/>
      <c r="M259" s="241" t="s">
        <v>381</v>
      </c>
      <c r="N259" s="280" t="s">
        <v>1030</v>
      </c>
      <c r="O259" s="129">
        <v>1</v>
      </c>
      <c r="P259" s="130">
        <v>8542.39</v>
      </c>
      <c r="Q259" s="202" t="s">
        <v>684</v>
      </c>
      <c r="R259" s="131" t="s">
        <v>385</v>
      </c>
      <c r="S259" s="186" t="s">
        <v>386</v>
      </c>
    </row>
    <row r="260" spans="1:20" s="204" customFormat="1" ht="16" thickBot="1" x14ac:dyDescent="0.3">
      <c r="A260" s="126" t="s">
        <v>1033</v>
      </c>
      <c r="B260" s="127" t="s">
        <v>1034</v>
      </c>
      <c r="C260" s="208">
        <v>0.72</v>
      </c>
      <c r="D260" s="161">
        <v>0.61</v>
      </c>
      <c r="E260" s="239">
        <v>2500</v>
      </c>
      <c r="F260" s="142">
        <v>5000</v>
      </c>
      <c r="G260" s="128" t="s">
        <v>399</v>
      </c>
      <c r="H260" s="575">
        <v>8</v>
      </c>
      <c r="I260" s="239" t="s">
        <v>492</v>
      </c>
      <c r="J260" s="239" t="s">
        <v>380</v>
      </c>
      <c r="K260" s="239" t="s">
        <v>380</v>
      </c>
      <c r="L260" s="239"/>
      <c r="M260" s="241" t="s">
        <v>381</v>
      </c>
      <c r="N260" s="129" t="s">
        <v>1035</v>
      </c>
      <c r="O260" s="129">
        <v>1</v>
      </c>
      <c r="P260" s="130">
        <v>8542.39</v>
      </c>
      <c r="Q260" s="202" t="s">
        <v>684</v>
      </c>
      <c r="R260" s="131" t="s">
        <v>385</v>
      </c>
      <c r="S260" s="186" t="s">
        <v>386</v>
      </c>
    </row>
    <row r="261" spans="1:20" s="204" customFormat="1" ht="34" customHeight="1" thickBot="1" x14ac:dyDescent="0.3">
      <c r="A261" s="126" t="s">
        <v>1036</v>
      </c>
      <c r="B261" s="127" t="s">
        <v>1037</v>
      </c>
      <c r="C261" s="208">
        <v>0.72</v>
      </c>
      <c r="D261" s="161">
        <v>0.61</v>
      </c>
      <c r="E261" s="239">
        <v>10000</v>
      </c>
      <c r="F261" s="142">
        <v>5000</v>
      </c>
      <c r="G261" s="128" t="s">
        <v>399</v>
      </c>
      <c r="H261" s="575">
        <v>8</v>
      </c>
      <c r="I261" s="239" t="s">
        <v>492</v>
      </c>
      <c r="J261" s="239" t="s">
        <v>380</v>
      </c>
      <c r="K261" s="239" t="s">
        <v>380</v>
      </c>
      <c r="L261" s="239"/>
      <c r="M261" s="241" t="s">
        <v>381</v>
      </c>
      <c r="N261" s="129" t="s">
        <v>1038</v>
      </c>
      <c r="O261" s="129">
        <v>1</v>
      </c>
      <c r="P261" s="130">
        <v>8542.39</v>
      </c>
      <c r="Q261" s="202" t="s">
        <v>684</v>
      </c>
      <c r="R261" s="131" t="s">
        <v>385</v>
      </c>
      <c r="S261" s="186" t="s">
        <v>386</v>
      </c>
    </row>
    <row r="262" spans="1:20" s="204" customFormat="1" ht="34" customHeight="1" thickBot="1" x14ac:dyDescent="0.3">
      <c r="A262" s="126" t="s">
        <v>1039</v>
      </c>
      <c r="B262" s="127" t="s">
        <v>1040</v>
      </c>
      <c r="C262" s="208">
        <v>0.97</v>
      </c>
      <c r="D262" s="161">
        <v>0.82</v>
      </c>
      <c r="E262" s="239">
        <v>2500</v>
      </c>
      <c r="F262" s="142">
        <v>5000</v>
      </c>
      <c r="G262" s="128" t="s">
        <v>399</v>
      </c>
      <c r="H262" s="575">
        <v>12</v>
      </c>
      <c r="I262" s="239" t="s">
        <v>492</v>
      </c>
      <c r="J262" s="239" t="s">
        <v>380</v>
      </c>
      <c r="K262" s="239" t="s">
        <v>380</v>
      </c>
      <c r="L262" s="239"/>
      <c r="M262" s="241" t="s">
        <v>381</v>
      </c>
      <c r="N262" s="280" t="s">
        <v>1041</v>
      </c>
      <c r="O262" s="129">
        <v>1</v>
      </c>
      <c r="P262" s="130">
        <v>8542.39</v>
      </c>
      <c r="Q262" s="202" t="s">
        <v>684</v>
      </c>
      <c r="R262" s="131" t="s">
        <v>385</v>
      </c>
      <c r="S262" s="186" t="s">
        <v>386</v>
      </c>
    </row>
    <row r="263" spans="1:20" s="204" customFormat="1" ht="34" customHeight="1" thickBot="1" x14ac:dyDescent="0.3">
      <c r="A263" s="126" t="s">
        <v>1042</v>
      </c>
      <c r="B263" s="127" t="s">
        <v>1043</v>
      </c>
      <c r="C263" s="208">
        <v>1</v>
      </c>
      <c r="D263" s="161">
        <v>0.85</v>
      </c>
      <c r="E263" s="239">
        <v>2500</v>
      </c>
      <c r="F263" s="142">
        <v>5000</v>
      </c>
      <c r="G263" s="128" t="s">
        <v>399</v>
      </c>
      <c r="H263" s="575">
        <v>8</v>
      </c>
      <c r="I263" s="239" t="s">
        <v>492</v>
      </c>
      <c r="J263" s="239" t="s">
        <v>380</v>
      </c>
      <c r="K263" s="239" t="s">
        <v>380</v>
      </c>
      <c r="L263" s="239"/>
      <c r="M263" s="241" t="s">
        <v>381</v>
      </c>
      <c r="N263" s="280" t="s">
        <v>1044</v>
      </c>
      <c r="O263" s="129" t="s">
        <v>494</v>
      </c>
      <c r="P263" s="130">
        <v>8542.39</v>
      </c>
      <c r="Q263" s="202" t="s">
        <v>684</v>
      </c>
      <c r="R263" s="131" t="s">
        <v>385</v>
      </c>
      <c r="S263" s="186" t="s">
        <v>386</v>
      </c>
    </row>
    <row r="264" spans="1:20" s="204" customFormat="1" ht="28" customHeight="1" thickBot="1" x14ac:dyDescent="0.3">
      <c r="A264" s="126" t="s">
        <v>1045</v>
      </c>
      <c r="B264" s="127" t="s">
        <v>1046</v>
      </c>
      <c r="C264" s="208">
        <v>1.18</v>
      </c>
      <c r="D264" s="161">
        <v>1</v>
      </c>
      <c r="E264" s="239">
        <v>2500</v>
      </c>
      <c r="F264" s="142">
        <v>5000</v>
      </c>
      <c r="G264" s="128" t="s">
        <v>399</v>
      </c>
      <c r="H264" s="575">
        <v>8</v>
      </c>
      <c r="I264" s="239" t="s">
        <v>492</v>
      </c>
      <c r="J264" s="239" t="s">
        <v>380</v>
      </c>
      <c r="K264" s="239" t="s">
        <v>380</v>
      </c>
      <c r="L264" s="239"/>
      <c r="M264" s="241" t="s">
        <v>381</v>
      </c>
      <c r="N264" s="280" t="s">
        <v>1047</v>
      </c>
      <c r="O264" s="129">
        <v>1</v>
      </c>
      <c r="P264" s="130">
        <v>8542.39</v>
      </c>
      <c r="Q264" s="202" t="s">
        <v>684</v>
      </c>
      <c r="R264" s="131" t="s">
        <v>385</v>
      </c>
      <c r="S264" s="186" t="s">
        <v>386</v>
      </c>
    </row>
    <row r="265" spans="1:20" s="204" customFormat="1" ht="29.5" customHeight="1" thickBot="1" x14ac:dyDescent="0.3">
      <c r="A265" s="126" t="s">
        <v>1048</v>
      </c>
      <c r="B265" s="127" t="s">
        <v>1049</v>
      </c>
      <c r="C265" s="208">
        <v>1.18</v>
      </c>
      <c r="D265" s="161">
        <v>1</v>
      </c>
      <c r="E265" s="239">
        <v>10000</v>
      </c>
      <c r="F265" s="142">
        <v>5000</v>
      </c>
      <c r="G265" s="128" t="s">
        <v>399</v>
      </c>
      <c r="H265" s="575">
        <v>8</v>
      </c>
      <c r="I265" s="239" t="s">
        <v>492</v>
      </c>
      <c r="J265" s="239" t="s">
        <v>380</v>
      </c>
      <c r="K265" s="239" t="s">
        <v>380</v>
      </c>
      <c r="L265" s="239"/>
      <c r="M265" s="241" t="s">
        <v>381</v>
      </c>
      <c r="N265" s="280" t="s">
        <v>1050</v>
      </c>
      <c r="O265" s="129" t="s">
        <v>494</v>
      </c>
      <c r="P265" s="130">
        <v>8542.39</v>
      </c>
      <c r="Q265" s="202" t="s">
        <v>684</v>
      </c>
      <c r="R265" s="131" t="s">
        <v>385</v>
      </c>
      <c r="S265" s="186" t="s">
        <v>386</v>
      </c>
    </row>
    <row r="266" spans="1:20" s="204" customFormat="1" ht="29.5" customHeight="1" thickBot="1" x14ac:dyDescent="0.3">
      <c r="A266" s="126" t="s">
        <v>1051</v>
      </c>
      <c r="B266" s="127" t="s">
        <v>1052</v>
      </c>
      <c r="C266" s="208">
        <v>0.72</v>
      </c>
      <c r="D266" s="161">
        <v>0.61</v>
      </c>
      <c r="E266" s="239">
        <v>2500</v>
      </c>
      <c r="F266" s="142">
        <v>5000</v>
      </c>
      <c r="G266" s="128" t="s">
        <v>399</v>
      </c>
      <c r="H266" s="575">
        <v>8</v>
      </c>
      <c r="I266" s="239" t="s">
        <v>492</v>
      </c>
      <c r="J266" s="239" t="s">
        <v>380</v>
      </c>
      <c r="K266" s="239" t="s">
        <v>380</v>
      </c>
      <c r="L266" s="239"/>
      <c r="M266" s="241" t="s">
        <v>381</v>
      </c>
      <c r="N266" s="280" t="s">
        <v>1053</v>
      </c>
      <c r="O266" s="129">
        <v>1</v>
      </c>
      <c r="P266" s="130">
        <v>8542.39</v>
      </c>
      <c r="Q266" s="202" t="s">
        <v>684</v>
      </c>
      <c r="R266" s="131" t="s">
        <v>385</v>
      </c>
      <c r="S266" s="186" t="s">
        <v>386</v>
      </c>
    </row>
    <row r="267" spans="1:20" s="204" customFormat="1" ht="29.5" customHeight="1" thickBot="1" x14ac:dyDescent="0.3">
      <c r="A267" s="126" t="s">
        <v>1054</v>
      </c>
      <c r="B267" s="127" t="s">
        <v>1055</v>
      </c>
      <c r="C267" s="208">
        <v>0.72</v>
      </c>
      <c r="D267" s="161">
        <v>0.61</v>
      </c>
      <c r="E267" s="239">
        <v>10000</v>
      </c>
      <c r="F267" s="142">
        <v>5000</v>
      </c>
      <c r="G267" s="128" t="s">
        <v>399</v>
      </c>
      <c r="H267" s="575">
        <v>8</v>
      </c>
      <c r="I267" s="239" t="s">
        <v>492</v>
      </c>
      <c r="J267" s="239" t="s">
        <v>380</v>
      </c>
      <c r="K267" s="239" t="s">
        <v>380</v>
      </c>
      <c r="L267" s="239"/>
      <c r="M267" s="241" t="s">
        <v>381</v>
      </c>
      <c r="N267" s="280" t="s">
        <v>1053</v>
      </c>
      <c r="O267" s="129">
        <v>1</v>
      </c>
      <c r="P267" s="130">
        <v>8542.39</v>
      </c>
      <c r="Q267" s="202" t="s">
        <v>684</v>
      </c>
      <c r="R267" s="131" t="s">
        <v>385</v>
      </c>
      <c r="S267" s="186" t="s">
        <v>386</v>
      </c>
    </row>
    <row r="268" spans="1:20" s="204" customFormat="1" ht="29.5" customHeight="1" thickBot="1" x14ac:dyDescent="0.3">
      <c r="A268" s="126" t="s">
        <v>1056</v>
      </c>
      <c r="B268" s="127" t="s">
        <v>1057</v>
      </c>
      <c r="C268" s="208">
        <v>0.97</v>
      </c>
      <c r="D268" s="161">
        <v>0.82</v>
      </c>
      <c r="E268" s="239">
        <v>2500</v>
      </c>
      <c r="F268" s="142">
        <v>5000</v>
      </c>
      <c r="G268" s="128" t="s">
        <v>399</v>
      </c>
      <c r="H268" s="575">
        <v>12</v>
      </c>
      <c r="I268" s="239" t="s">
        <v>492</v>
      </c>
      <c r="J268" s="239" t="s">
        <v>380</v>
      </c>
      <c r="K268" s="239" t="s">
        <v>380</v>
      </c>
      <c r="L268" s="239"/>
      <c r="M268" s="241" t="s">
        <v>381</v>
      </c>
      <c r="N268" s="280" t="s">
        <v>1058</v>
      </c>
      <c r="O268" s="129">
        <v>1</v>
      </c>
      <c r="P268" s="130">
        <v>8542.39</v>
      </c>
      <c r="Q268" s="202" t="s">
        <v>684</v>
      </c>
      <c r="R268" s="131" t="s">
        <v>385</v>
      </c>
      <c r="S268" s="186" t="s">
        <v>386</v>
      </c>
    </row>
    <row r="269" spans="1:20" s="204" customFormat="1" ht="29.5" customHeight="1" thickBot="1" x14ac:dyDescent="0.3">
      <c r="A269" s="126" t="s">
        <v>1059</v>
      </c>
      <c r="B269" s="127" t="s">
        <v>1060</v>
      </c>
      <c r="C269" s="208">
        <v>0.72</v>
      </c>
      <c r="D269" s="161">
        <v>0.61</v>
      </c>
      <c r="E269" s="239">
        <v>10000</v>
      </c>
      <c r="F269" s="142">
        <v>5000</v>
      </c>
      <c r="G269" s="128" t="s">
        <v>399</v>
      </c>
      <c r="H269" s="575">
        <v>8</v>
      </c>
      <c r="I269" s="239" t="s">
        <v>492</v>
      </c>
      <c r="J269" s="239" t="s">
        <v>380</v>
      </c>
      <c r="K269" s="239" t="s">
        <v>380</v>
      </c>
      <c r="L269" s="239"/>
      <c r="M269" s="241" t="s">
        <v>381</v>
      </c>
      <c r="N269" s="280" t="s">
        <v>1061</v>
      </c>
      <c r="O269" s="129">
        <v>1</v>
      </c>
      <c r="P269" s="130">
        <v>8542.39</v>
      </c>
      <c r="Q269" s="202" t="s">
        <v>684</v>
      </c>
      <c r="R269" s="131" t="s">
        <v>385</v>
      </c>
      <c r="S269" s="186" t="s">
        <v>386</v>
      </c>
    </row>
    <row r="270" spans="1:20" s="204" customFormat="1" ht="29.5" customHeight="1" thickBot="1" x14ac:dyDescent="0.3">
      <c r="A270" s="126" t="s">
        <v>1062</v>
      </c>
      <c r="B270" s="127" t="s">
        <v>1063</v>
      </c>
      <c r="C270" s="208">
        <v>1</v>
      </c>
      <c r="D270" s="161">
        <v>0.85</v>
      </c>
      <c r="E270" s="239">
        <v>2500</v>
      </c>
      <c r="F270" s="142">
        <v>5000</v>
      </c>
      <c r="G270" s="128" t="s">
        <v>399</v>
      </c>
      <c r="H270" s="575">
        <v>8</v>
      </c>
      <c r="I270" s="239" t="s">
        <v>492</v>
      </c>
      <c r="J270" s="239" t="s">
        <v>380</v>
      </c>
      <c r="K270" s="239" t="s">
        <v>380</v>
      </c>
      <c r="L270" s="239"/>
      <c r="M270" s="241" t="s">
        <v>381</v>
      </c>
      <c r="N270" s="129" t="s">
        <v>1064</v>
      </c>
      <c r="O270" s="129">
        <v>1</v>
      </c>
      <c r="P270" s="130">
        <v>8542.39</v>
      </c>
      <c r="Q270" s="202" t="s">
        <v>684</v>
      </c>
      <c r="R270" s="131" t="s">
        <v>385</v>
      </c>
      <c r="S270" s="186" t="s">
        <v>386</v>
      </c>
    </row>
    <row r="271" spans="1:20" s="204" customFormat="1" ht="29.5" customHeight="1" thickBot="1" x14ac:dyDescent="0.3">
      <c r="A271" s="126" t="s">
        <v>1065</v>
      </c>
      <c r="B271" s="127" t="s">
        <v>1066</v>
      </c>
      <c r="C271" s="208">
        <v>1</v>
      </c>
      <c r="D271" s="161">
        <v>0.85</v>
      </c>
      <c r="E271" s="239">
        <v>10000</v>
      </c>
      <c r="F271" s="142">
        <v>5000</v>
      </c>
      <c r="G271" s="128" t="s">
        <v>399</v>
      </c>
      <c r="H271" s="575">
        <v>8</v>
      </c>
      <c r="I271" s="239" t="s">
        <v>492</v>
      </c>
      <c r="J271" s="239" t="s">
        <v>380</v>
      </c>
      <c r="K271" s="239" t="s">
        <v>380</v>
      </c>
      <c r="L271" s="239"/>
      <c r="M271" s="241" t="s">
        <v>381</v>
      </c>
      <c r="N271" s="129" t="s">
        <v>1067</v>
      </c>
      <c r="O271" s="129">
        <v>1</v>
      </c>
      <c r="P271" s="130">
        <v>8542.39</v>
      </c>
      <c r="Q271" s="202" t="s">
        <v>684</v>
      </c>
      <c r="R271" s="131" t="s">
        <v>385</v>
      </c>
      <c r="S271" s="186" t="s">
        <v>386</v>
      </c>
    </row>
    <row r="272" spans="1:20" s="204" customFormat="1" ht="29.5" customHeight="1" thickBot="1" x14ac:dyDescent="0.3">
      <c r="A272" s="126" t="s">
        <v>1068</v>
      </c>
      <c r="B272" s="127" t="s">
        <v>1069</v>
      </c>
      <c r="C272" s="208">
        <v>1.19</v>
      </c>
      <c r="D272" s="161">
        <v>1.01</v>
      </c>
      <c r="E272" s="239">
        <v>2500</v>
      </c>
      <c r="F272" s="142">
        <v>5000</v>
      </c>
      <c r="G272" s="128" t="s">
        <v>399</v>
      </c>
      <c r="H272" s="575">
        <v>12</v>
      </c>
      <c r="I272" s="239" t="s">
        <v>492</v>
      </c>
      <c r="J272" s="239" t="s">
        <v>380</v>
      </c>
      <c r="K272" s="239" t="s">
        <v>380</v>
      </c>
      <c r="L272" s="239"/>
      <c r="M272" s="241" t="s">
        <v>381</v>
      </c>
      <c r="N272" s="280" t="s">
        <v>1070</v>
      </c>
      <c r="O272" s="129">
        <v>1</v>
      </c>
      <c r="P272" s="130">
        <v>8542.39</v>
      </c>
      <c r="Q272" s="202" t="s">
        <v>684</v>
      </c>
      <c r="R272" s="131" t="s">
        <v>385</v>
      </c>
      <c r="S272" s="186" t="s">
        <v>386</v>
      </c>
    </row>
    <row r="273" spans="1:20" s="204" customFormat="1" ht="29.5" customHeight="1" thickBot="1" x14ac:dyDescent="0.3">
      <c r="A273" s="126" t="s">
        <v>1071</v>
      </c>
      <c r="B273" s="127" t="s">
        <v>1072</v>
      </c>
      <c r="C273" s="208">
        <v>0.99</v>
      </c>
      <c r="D273" s="161">
        <v>0.84</v>
      </c>
      <c r="E273" s="239">
        <v>10000</v>
      </c>
      <c r="F273" s="142">
        <v>5000</v>
      </c>
      <c r="G273" s="128" t="s">
        <v>399</v>
      </c>
      <c r="H273" s="575">
        <v>8</v>
      </c>
      <c r="I273" s="239" t="s">
        <v>492</v>
      </c>
      <c r="J273" s="239" t="s">
        <v>380</v>
      </c>
      <c r="K273" s="239" t="s">
        <v>380</v>
      </c>
      <c r="L273" s="239"/>
      <c r="M273" s="241" t="s">
        <v>381</v>
      </c>
      <c r="N273" s="129" t="s">
        <v>1073</v>
      </c>
      <c r="O273" s="129" t="s">
        <v>494</v>
      </c>
      <c r="P273" s="130">
        <v>8542.39</v>
      </c>
      <c r="Q273" s="202" t="s">
        <v>684</v>
      </c>
      <c r="R273" s="131" t="s">
        <v>385</v>
      </c>
      <c r="S273" s="186" t="s">
        <v>386</v>
      </c>
    </row>
    <row r="274" spans="1:20" s="204" customFormat="1" ht="25.4" customHeight="1" thickBot="1" x14ac:dyDescent="0.3">
      <c r="A274" s="126" t="s">
        <v>1074</v>
      </c>
      <c r="B274" s="127" t="s">
        <v>1075</v>
      </c>
      <c r="C274" s="208">
        <v>1.04</v>
      </c>
      <c r="D274" s="161">
        <v>0.88</v>
      </c>
      <c r="E274" s="239">
        <v>2500</v>
      </c>
      <c r="F274" s="142">
        <v>5000</v>
      </c>
      <c r="G274" s="128" t="s">
        <v>399</v>
      </c>
      <c r="H274" s="575">
        <v>8</v>
      </c>
      <c r="I274" s="239" t="s">
        <v>492</v>
      </c>
      <c r="J274" s="239" t="s">
        <v>380</v>
      </c>
      <c r="K274" s="239" t="s">
        <v>380</v>
      </c>
      <c r="L274" s="239"/>
      <c r="M274" s="241" t="s">
        <v>381</v>
      </c>
      <c r="N274" s="129" t="s">
        <v>1067</v>
      </c>
      <c r="O274" s="129">
        <v>1</v>
      </c>
      <c r="P274" s="130">
        <v>8542.39</v>
      </c>
      <c r="Q274" s="202" t="s">
        <v>684</v>
      </c>
      <c r="R274" s="131" t="s">
        <v>385</v>
      </c>
      <c r="S274" s="186" t="s">
        <v>386</v>
      </c>
    </row>
    <row r="275" spans="1:20" s="204" customFormat="1" ht="16" customHeight="1" thickBot="1" x14ac:dyDescent="0.3">
      <c r="A275" s="126" t="s">
        <v>1076</v>
      </c>
      <c r="B275" s="127" t="s">
        <v>1077</v>
      </c>
      <c r="C275" s="208">
        <v>1.22</v>
      </c>
      <c r="D275" s="161">
        <v>1.04</v>
      </c>
      <c r="E275" s="239">
        <v>2500</v>
      </c>
      <c r="F275" s="142">
        <v>5000</v>
      </c>
      <c r="G275" s="128" t="s">
        <v>399</v>
      </c>
      <c r="H275" s="575">
        <v>12</v>
      </c>
      <c r="I275" s="239" t="s">
        <v>492</v>
      </c>
      <c r="J275" s="239" t="s">
        <v>380</v>
      </c>
      <c r="K275" s="239" t="s">
        <v>380</v>
      </c>
      <c r="L275" s="239"/>
      <c r="M275" s="241" t="s">
        <v>381</v>
      </c>
      <c r="N275" s="280" t="s">
        <v>1078</v>
      </c>
      <c r="O275" s="129">
        <v>1</v>
      </c>
      <c r="P275" s="130">
        <v>8542.39</v>
      </c>
      <c r="Q275" s="202" t="s">
        <v>684</v>
      </c>
      <c r="R275" s="131" t="s">
        <v>385</v>
      </c>
      <c r="S275" s="186" t="s">
        <v>386</v>
      </c>
    </row>
    <row r="276" spans="1:20" s="204" customFormat="1" ht="16" customHeight="1" thickBot="1" x14ac:dyDescent="0.3">
      <c r="A276" s="126" t="s">
        <v>1079</v>
      </c>
      <c r="B276" s="127" t="s">
        <v>1080</v>
      </c>
      <c r="C276" s="208">
        <v>1.47</v>
      </c>
      <c r="D276" s="161">
        <v>1.25</v>
      </c>
      <c r="E276" s="239">
        <v>2500</v>
      </c>
      <c r="F276" s="142">
        <v>5000</v>
      </c>
      <c r="G276" s="132" t="s">
        <v>399</v>
      </c>
      <c r="H276" s="575">
        <v>8</v>
      </c>
      <c r="I276" s="239" t="s">
        <v>492</v>
      </c>
      <c r="J276" s="239" t="s">
        <v>380</v>
      </c>
      <c r="K276" s="239" t="s">
        <v>380</v>
      </c>
      <c r="L276" s="239"/>
      <c r="M276" s="241" t="s">
        <v>381</v>
      </c>
      <c r="N276" s="129" t="s">
        <v>1081</v>
      </c>
      <c r="O276" s="129" t="s">
        <v>494</v>
      </c>
      <c r="P276" s="130">
        <v>8542.39</v>
      </c>
      <c r="Q276" s="202" t="s">
        <v>684</v>
      </c>
      <c r="R276" s="131" t="s">
        <v>385</v>
      </c>
      <c r="S276" s="186" t="s">
        <v>386</v>
      </c>
    </row>
    <row r="277" spans="1:20" s="204" customFormat="1" ht="16" thickBot="1" x14ac:dyDescent="0.3">
      <c r="A277" s="126" t="s">
        <v>1082</v>
      </c>
      <c r="B277" s="127" t="s">
        <v>1083</v>
      </c>
      <c r="C277" s="208">
        <v>1.47</v>
      </c>
      <c r="D277" s="161">
        <v>1.25</v>
      </c>
      <c r="E277" s="239">
        <v>10000</v>
      </c>
      <c r="F277" s="142">
        <v>5000</v>
      </c>
      <c r="G277" s="132" t="s">
        <v>399</v>
      </c>
      <c r="H277" s="575">
        <v>8</v>
      </c>
      <c r="I277" s="239" t="s">
        <v>492</v>
      </c>
      <c r="J277" s="239" t="s">
        <v>380</v>
      </c>
      <c r="K277" s="239" t="s">
        <v>380</v>
      </c>
      <c r="L277" s="239"/>
      <c r="M277" s="241" t="s">
        <v>381</v>
      </c>
      <c r="N277" s="129" t="s">
        <v>1081</v>
      </c>
      <c r="O277" s="129" t="s">
        <v>494</v>
      </c>
      <c r="P277" s="130">
        <v>8542.39</v>
      </c>
      <c r="Q277" s="202" t="s">
        <v>684</v>
      </c>
      <c r="R277" s="131" t="s">
        <v>385</v>
      </c>
      <c r="S277" s="186" t="s">
        <v>386</v>
      </c>
      <c r="T277" s="206"/>
    </row>
    <row r="278" spans="1:20" s="204" customFormat="1" ht="25.5" thickBot="1" x14ac:dyDescent="0.3">
      <c r="A278" s="126" t="s">
        <v>1084</v>
      </c>
      <c r="B278" s="127" t="s">
        <v>1085</v>
      </c>
      <c r="C278" s="208">
        <v>1.47</v>
      </c>
      <c r="D278" s="161">
        <v>1.25</v>
      </c>
      <c r="E278" s="239">
        <v>2500</v>
      </c>
      <c r="F278" s="142">
        <v>5000</v>
      </c>
      <c r="G278" s="128" t="s">
        <v>399</v>
      </c>
      <c r="H278" s="575">
        <v>8</v>
      </c>
      <c r="I278" s="239" t="s">
        <v>492</v>
      </c>
      <c r="J278" s="239" t="s">
        <v>380</v>
      </c>
      <c r="K278" s="239" t="s">
        <v>380</v>
      </c>
      <c r="L278" s="239"/>
      <c r="M278" s="241" t="s">
        <v>381</v>
      </c>
      <c r="N278" s="280" t="s">
        <v>1086</v>
      </c>
      <c r="O278" s="129">
        <v>1</v>
      </c>
      <c r="P278" s="130">
        <v>8542.39</v>
      </c>
      <c r="Q278" s="202" t="s">
        <v>684</v>
      </c>
      <c r="R278" s="131" t="s">
        <v>385</v>
      </c>
      <c r="S278" s="186" t="s">
        <v>386</v>
      </c>
      <c r="T278" s="206"/>
    </row>
    <row r="279" spans="1:20" s="204" customFormat="1" ht="25.5" thickBot="1" x14ac:dyDescent="0.3">
      <c r="A279" s="126" t="s">
        <v>1087</v>
      </c>
      <c r="B279" s="127" t="s">
        <v>1088</v>
      </c>
      <c r="C279" s="208">
        <v>1.47</v>
      </c>
      <c r="D279" s="161">
        <v>1.25</v>
      </c>
      <c r="E279" s="239">
        <v>10000</v>
      </c>
      <c r="F279" s="142">
        <v>5000</v>
      </c>
      <c r="G279" s="128" t="s">
        <v>399</v>
      </c>
      <c r="H279" s="575">
        <v>8</v>
      </c>
      <c r="I279" s="239" t="s">
        <v>492</v>
      </c>
      <c r="J279" s="239" t="s">
        <v>380</v>
      </c>
      <c r="K279" s="239" t="s">
        <v>380</v>
      </c>
      <c r="L279" s="239"/>
      <c r="M279" s="241" t="s">
        <v>381</v>
      </c>
      <c r="N279" s="280" t="s">
        <v>1089</v>
      </c>
      <c r="O279" s="129">
        <v>1</v>
      </c>
      <c r="P279" s="130">
        <v>8542.39</v>
      </c>
      <c r="Q279" s="202" t="s">
        <v>684</v>
      </c>
      <c r="R279" s="131" t="s">
        <v>385</v>
      </c>
      <c r="S279" s="186" t="s">
        <v>386</v>
      </c>
    </row>
    <row r="280" spans="1:20" s="204" customFormat="1" ht="44.25" customHeight="1" thickBot="1" x14ac:dyDescent="0.3">
      <c r="A280" s="126" t="s">
        <v>1090</v>
      </c>
      <c r="B280" s="127" t="s">
        <v>1091</v>
      </c>
      <c r="C280" s="208">
        <v>1.47</v>
      </c>
      <c r="D280" s="161">
        <v>1.25</v>
      </c>
      <c r="E280" s="239">
        <v>2500</v>
      </c>
      <c r="F280" s="142">
        <v>5000</v>
      </c>
      <c r="G280" s="128" t="s">
        <v>399</v>
      </c>
      <c r="H280" s="575">
        <v>8</v>
      </c>
      <c r="I280" s="239" t="s">
        <v>492</v>
      </c>
      <c r="J280" s="239" t="s">
        <v>380</v>
      </c>
      <c r="K280" s="239" t="s">
        <v>380</v>
      </c>
      <c r="L280" s="239"/>
      <c r="M280" s="241" t="s">
        <v>381</v>
      </c>
      <c r="N280" s="280" t="s">
        <v>1092</v>
      </c>
      <c r="O280" s="129" t="s">
        <v>494</v>
      </c>
      <c r="P280" s="130">
        <v>8542.39</v>
      </c>
      <c r="Q280" s="202" t="s">
        <v>684</v>
      </c>
      <c r="R280" s="131" t="s">
        <v>385</v>
      </c>
      <c r="S280" s="186" t="s">
        <v>386</v>
      </c>
    </row>
    <row r="281" spans="1:20" s="204" customFormat="1" ht="58" customHeight="1" thickBot="1" x14ac:dyDescent="0.3">
      <c r="A281" s="126" t="s">
        <v>1093</v>
      </c>
      <c r="B281" s="127" t="s">
        <v>1094</v>
      </c>
      <c r="C281" s="208">
        <v>1.47</v>
      </c>
      <c r="D281" s="161">
        <v>1.25</v>
      </c>
      <c r="E281" s="239">
        <v>10000</v>
      </c>
      <c r="F281" s="142">
        <v>5000</v>
      </c>
      <c r="G281" s="128" t="s">
        <v>399</v>
      </c>
      <c r="H281" s="575">
        <v>8</v>
      </c>
      <c r="I281" s="239" t="s">
        <v>492</v>
      </c>
      <c r="J281" s="239" t="s">
        <v>380</v>
      </c>
      <c r="K281" s="239" t="s">
        <v>380</v>
      </c>
      <c r="L281" s="239"/>
      <c r="M281" s="241" t="s">
        <v>381</v>
      </c>
      <c r="N281" s="280" t="s">
        <v>1092</v>
      </c>
      <c r="O281" s="129">
        <v>1</v>
      </c>
      <c r="P281" s="130">
        <v>8542.39</v>
      </c>
      <c r="Q281" s="202" t="s">
        <v>684</v>
      </c>
      <c r="R281" s="131" t="s">
        <v>385</v>
      </c>
      <c r="S281" s="186" t="s">
        <v>386</v>
      </c>
    </row>
    <row r="282" spans="1:20" s="204" customFormat="1" ht="16" thickBot="1" x14ac:dyDescent="0.3">
      <c r="A282" s="126" t="s">
        <v>1095</v>
      </c>
      <c r="B282" s="127" t="s">
        <v>1096</v>
      </c>
      <c r="C282" s="208">
        <v>1.21</v>
      </c>
      <c r="D282" s="161">
        <v>1.03</v>
      </c>
      <c r="E282" s="239">
        <v>2500</v>
      </c>
      <c r="F282" s="142">
        <v>5000</v>
      </c>
      <c r="G282" s="128" t="s">
        <v>399</v>
      </c>
      <c r="H282" s="575">
        <v>8</v>
      </c>
      <c r="I282" s="239" t="s">
        <v>492</v>
      </c>
      <c r="J282" s="239" t="s">
        <v>380</v>
      </c>
      <c r="K282" s="239" t="s">
        <v>380</v>
      </c>
      <c r="L282" s="239"/>
      <c r="M282" s="241" t="s">
        <v>381</v>
      </c>
      <c r="N282" s="129" t="s">
        <v>1035</v>
      </c>
      <c r="O282" s="129" t="s">
        <v>494</v>
      </c>
      <c r="P282" s="130">
        <v>8542.39</v>
      </c>
      <c r="Q282" s="202" t="s">
        <v>684</v>
      </c>
      <c r="R282" s="131" t="s">
        <v>385</v>
      </c>
      <c r="S282" s="186" t="s">
        <v>386</v>
      </c>
      <c r="T282" s="206"/>
    </row>
    <row r="283" spans="1:20" s="204" customFormat="1" ht="17.25" customHeight="1" thickBot="1" x14ac:dyDescent="0.3">
      <c r="A283" s="126" t="s">
        <v>1097</v>
      </c>
      <c r="B283" s="127" t="s">
        <v>1098</v>
      </c>
      <c r="C283" s="208">
        <v>1.21</v>
      </c>
      <c r="D283" s="161">
        <v>1.03</v>
      </c>
      <c r="E283" s="239">
        <v>10000</v>
      </c>
      <c r="F283" s="142">
        <v>5000</v>
      </c>
      <c r="G283" s="128" t="s">
        <v>399</v>
      </c>
      <c r="H283" s="575">
        <v>8</v>
      </c>
      <c r="I283" s="239" t="s">
        <v>492</v>
      </c>
      <c r="J283" s="239" t="s">
        <v>380</v>
      </c>
      <c r="K283" s="239" t="s">
        <v>380</v>
      </c>
      <c r="L283" s="239"/>
      <c r="M283" s="241" t="s">
        <v>381</v>
      </c>
      <c r="N283" s="129" t="s">
        <v>1038</v>
      </c>
      <c r="O283" s="129" t="s">
        <v>494</v>
      </c>
      <c r="P283" s="130">
        <v>8542.39</v>
      </c>
      <c r="Q283" s="202" t="s">
        <v>684</v>
      </c>
      <c r="R283" s="131" t="s">
        <v>385</v>
      </c>
      <c r="S283" s="186" t="s">
        <v>386</v>
      </c>
    </row>
    <row r="284" spans="1:20" s="204" customFormat="1" ht="25.5" thickBot="1" x14ac:dyDescent="0.3">
      <c r="A284" s="126" t="s">
        <v>1099</v>
      </c>
      <c r="B284" s="127" t="s">
        <v>1100</v>
      </c>
      <c r="C284" s="208">
        <v>1.4</v>
      </c>
      <c r="D284" s="161">
        <v>1.19</v>
      </c>
      <c r="E284" s="239">
        <v>2500</v>
      </c>
      <c r="F284" s="142">
        <v>5000</v>
      </c>
      <c r="G284" s="128" t="s">
        <v>399</v>
      </c>
      <c r="H284" s="575">
        <v>12</v>
      </c>
      <c r="I284" s="239" t="s">
        <v>492</v>
      </c>
      <c r="J284" s="239" t="s">
        <v>380</v>
      </c>
      <c r="K284" s="239" t="s">
        <v>380</v>
      </c>
      <c r="L284" s="239"/>
      <c r="M284" s="241" t="s">
        <v>381</v>
      </c>
      <c r="N284" s="280" t="s">
        <v>1101</v>
      </c>
      <c r="O284" s="129">
        <v>1</v>
      </c>
      <c r="P284" s="130">
        <v>8542.39</v>
      </c>
      <c r="Q284" s="202" t="s">
        <v>684</v>
      </c>
      <c r="R284" s="131" t="s">
        <v>385</v>
      </c>
      <c r="S284" s="186" t="s">
        <v>386</v>
      </c>
    </row>
    <row r="285" spans="1:20" s="204" customFormat="1" ht="25.5" thickBot="1" x14ac:dyDescent="0.3">
      <c r="A285" s="126" t="s">
        <v>1102</v>
      </c>
      <c r="B285" s="127" t="s">
        <v>1103</v>
      </c>
      <c r="C285" s="208">
        <v>1.44</v>
      </c>
      <c r="D285" s="161">
        <v>1.22</v>
      </c>
      <c r="E285" s="239">
        <v>2500</v>
      </c>
      <c r="F285" s="142">
        <v>5000</v>
      </c>
      <c r="G285" s="128" t="s">
        <v>399</v>
      </c>
      <c r="H285" s="575">
        <v>8</v>
      </c>
      <c r="I285" s="239" t="s">
        <v>492</v>
      </c>
      <c r="J285" s="239" t="s">
        <v>380</v>
      </c>
      <c r="K285" s="239" t="s">
        <v>380</v>
      </c>
      <c r="L285" s="239"/>
      <c r="M285" s="241" t="s">
        <v>381</v>
      </c>
      <c r="N285" s="280" t="s">
        <v>1044</v>
      </c>
      <c r="O285" s="129" t="s">
        <v>494</v>
      </c>
      <c r="P285" s="130">
        <v>8542.39</v>
      </c>
      <c r="Q285" s="202" t="s">
        <v>684</v>
      </c>
      <c r="R285" s="131" t="s">
        <v>385</v>
      </c>
      <c r="S285" s="186" t="s">
        <v>386</v>
      </c>
    </row>
    <row r="286" spans="1:20" s="204" customFormat="1" ht="25.5" thickBot="1" x14ac:dyDescent="0.3">
      <c r="A286" s="126" t="s">
        <v>1104</v>
      </c>
      <c r="B286" s="127" t="s">
        <v>1105</v>
      </c>
      <c r="C286" s="208">
        <v>1.47</v>
      </c>
      <c r="D286" s="161">
        <v>1.25</v>
      </c>
      <c r="E286" s="239">
        <v>2500</v>
      </c>
      <c r="F286" s="142">
        <v>5000</v>
      </c>
      <c r="G286" s="128" t="s">
        <v>399</v>
      </c>
      <c r="H286" s="575">
        <v>8</v>
      </c>
      <c r="I286" s="239" t="s">
        <v>492</v>
      </c>
      <c r="J286" s="239" t="s">
        <v>380</v>
      </c>
      <c r="K286" s="239" t="s">
        <v>380</v>
      </c>
      <c r="L286" s="239"/>
      <c r="M286" s="241" t="s">
        <v>381</v>
      </c>
      <c r="N286" s="280" t="s">
        <v>1106</v>
      </c>
      <c r="O286" s="129">
        <v>1</v>
      </c>
      <c r="P286" s="130">
        <v>8542.39</v>
      </c>
      <c r="Q286" s="202" t="s">
        <v>684</v>
      </c>
      <c r="R286" s="131" t="s">
        <v>385</v>
      </c>
      <c r="S286" s="186" t="s">
        <v>386</v>
      </c>
    </row>
    <row r="287" spans="1:20" s="204" customFormat="1" ht="16" thickBot="1" x14ac:dyDescent="0.3">
      <c r="A287" s="126" t="s">
        <v>1107</v>
      </c>
      <c r="B287" s="127" t="s">
        <v>1108</v>
      </c>
      <c r="C287" s="208">
        <v>1.37</v>
      </c>
      <c r="D287" s="161">
        <v>1.1599999999999999</v>
      </c>
      <c r="E287" s="239">
        <v>2500</v>
      </c>
      <c r="F287" s="142">
        <v>5000</v>
      </c>
      <c r="G287" s="128" t="s">
        <v>399</v>
      </c>
      <c r="H287" s="575">
        <v>8</v>
      </c>
      <c r="I287" s="239" t="s">
        <v>492</v>
      </c>
      <c r="J287" s="239" t="s">
        <v>380</v>
      </c>
      <c r="K287" s="239" t="s">
        <v>380</v>
      </c>
      <c r="L287" s="239"/>
      <c r="M287" s="241" t="s">
        <v>381</v>
      </c>
      <c r="N287" s="129" t="s">
        <v>1064</v>
      </c>
      <c r="O287" s="129">
        <v>1</v>
      </c>
      <c r="P287" s="130">
        <v>8542.39</v>
      </c>
      <c r="Q287" s="202" t="s">
        <v>684</v>
      </c>
      <c r="R287" s="131" t="s">
        <v>385</v>
      </c>
      <c r="S287" s="186" t="s">
        <v>386</v>
      </c>
    </row>
    <row r="288" spans="1:20" s="204" customFormat="1" ht="16" thickBot="1" x14ac:dyDescent="0.3">
      <c r="A288" s="126" t="s">
        <v>1109</v>
      </c>
      <c r="B288" s="127" t="s">
        <v>1110</v>
      </c>
      <c r="C288" s="208">
        <v>1.37</v>
      </c>
      <c r="D288" s="161">
        <v>1.1599999999999999</v>
      </c>
      <c r="E288" s="239">
        <v>10000</v>
      </c>
      <c r="F288" s="142">
        <v>5000</v>
      </c>
      <c r="G288" s="128" t="s">
        <v>399</v>
      </c>
      <c r="H288" s="575">
        <v>8</v>
      </c>
      <c r="I288" s="239" t="s">
        <v>492</v>
      </c>
      <c r="J288" s="239" t="s">
        <v>380</v>
      </c>
      <c r="K288" s="239" t="s">
        <v>380</v>
      </c>
      <c r="L288" s="239"/>
      <c r="M288" s="241" t="s">
        <v>381</v>
      </c>
      <c r="N288" s="129" t="s">
        <v>1067</v>
      </c>
      <c r="O288" s="129">
        <v>1</v>
      </c>
      <c r="P288" s="130">
        <v>8542.39</v>
      </c>
      <c r="Q288" s="202" t="s">
        <v>684</v>
      </c>
      <c r="R288" s="131" t="s">
        <v>385</v>
      </c>
      <c r="S288" s="186" t="s">
        <v>386</v>
      </c>
    </row>
    <row r="289" spans="1:19" s="204" customFormat="1" ht="16" thickBot="1" x14ac:dyDescent="0.3">
      <c r="A289" s="291" t="s">
        <v>1111</v>
      </c>
      <c r="B289" s="292" t="s">
        <v>1112</v>
      </c>
      <c r="C289" s="304">
        <v>21.48</v>
      </c>
      <c r="D289" s="293" t="s">
        <v>377</v>
      </c>
      <c r="E289" s="294">
        <v>10</v>
      </c>
      <c r="F289" s="302" t="s">
        <v>377</v>
      </c>
      <c r="G289" s="295" t="s">
        <v>389</v>
      </c>
      <c r="H289" s="576">
        <v>13</v>
      </c>
      <c r="I289" s="294" t="s">
        <v>390</v>
      </c>
      <c r="J289" s="294" t="s">
        <v>380</v>
      </c>
      <c r="K289" s="294" t="s">
        <v>380</v>
      </c>
      <c r="L289" s="294"/>
      <c r="M289" s="296" t="s">
        <v>481</v>
      </c>
      <c r="N289" s="297" t="s">
        <v>1113</v>
      </c>
      <c r="O289" s="298" t="s">
        <v>383</v>
      </c>
      <c r="P289" s="299">
        <v>9025.7999999999993</v>
      </c>
      <c r="Q289" s="300" t="s">
        <v>483</v>
      </c>
      <c r="R289" s="301" t="s">
        <v>385</v>
      </c>
      <c r="S289" s="596" t="s">
        <v>386</v>
      </c>
    </row>
    <row r="290" spans="1:19" s="204" customFormat="1" ht="25.5" thickBot="1" x14ac:dyDescent="0.3">
      <c r="A290" s="126" t="s">
        <v>1114</v>
      </c>
      <c r="B290" s="127" t="s">
        <v>1115</v>
      </c>
      <c r="C290" s="208">
        <v>3.14</v>
      </c>
      <c r="D290" s="161">
        <v>2.67</v>
      </c>
      <c r="E290" s="239">
        <v>2500</v>
      </c>
      <c r="F290" s="142">
        <v>5000</v>
      </c>
      <c r="G290" s="128" t="s">
        <v>389</v>
      </c>
      <c r="H290" s="575">
        <v>10</v>
      </c>
      <c r="I290" s="239" t="s">
        <v>492</v>
      </c>
      <c r="J290" s="239" t="s">
        <v>380</v>
      </c>
      <c r="K290" s="239" t="s">
        <v>380</v>
      </c>
      <c r="L290" s="239"/>
      <c r="M290" s="241" t="s">
        <v>381</v>
      </c>
      <c r="N290" s="280" t="s">
        <v>1116</v>
      </c>
      <c r="O290" s="129" t="s">
        <v>494</v>
      </c>
      <c r="P290" s="130">
        <v>8542.39</v>
      </c>
      <c r="Q290" s="202" t="s">
        <v>684</v>
      </c>
      <c r="R290" s="131" t="s">
        <v>385</v>
      </c>
      <c r="S290" s="186" t="s">
        <v>386</v>
      </c>
    </row>
    <row r="291" spans="1:19" s="204" customFormat="1" ht="16" thickBot="1" x14ac:dyDescent="0.3">
      <c r="A291" s="126" t="s">
        <v>1117</v>
      </c>
      <c r="B291" s="127" t="s">
        <v>1118</v>
      </c>
      <c r="C291" s="208">
        <v>2.58</v>
      </c>
      <c r="D291" s="161">
        <v>2.19</v>
      </c>
      <c r="E291" s="239">
        <v>2500</v>
      </c>
      <c r="F291" s="142">
        <v>5000</v>
      </c>
      <c r="G291" s="128" t="s">
        <v>399</v>
      </c>
      <c r="H291" s="575">
        <v>8</v>
      </c>
      <c r="I291" s="239" t="s">
        <v>492</v>
      </c>
      <c r="J291" s="239" t="s">
        <v>380</v>
      </c>
      <c r="K291" s="239" t="s">
        <v>380</v>
      </c>
      <c r="L291" s="239"/>
      <c r="M291" s="241" t="s">
        <v>381</v>
      </c>
      <c r="N291" s="129" t="s">
        <v>1119</v>
      </c>
      <c r="O291" s="129">
        <v>1</v>
      </c>
      <c r="P291" s="130">
        <v>8542.39</v>
      </c>
      <c r="Q291" s="202" t="s">
        <v>684</v>
      </c>
      <c r="R291" s="131" t="s">
        <v>385</v>
      </c>
      <c r="S291" s="186" t="s">
        <v>386</v>
      </c>
    </row>
    <row r="292" spans="1:19" s="204" customFormat="1" ht="16" thickBot="1" x14ac:dyDescent="0.3">
      <c r="A292" s="126" t="s">
        <v>1120</v>
      </c>
      <c r="B292" s="127" t="s">
        <v>1121</v>
      </c>
      <c r="C292" s="208">
        <v>2.58</v>
      </c>
      <c r="D292" s="161">
        <v>2.19</v>
      </c>
      <c r="E292" s="239">
        <v>10000</v>
      </c>
      <c r="F292" s="142">
        <v>5000</v>
      </c>
      <c r="G292" s="128" t="s">
        <v>399</v>
      </c>
      <c r="H292" s="575">
        <v>8</v>
      </c>
      <c r="I292" s="239" t="s">
        <v>492</v>
      </c>
      <c r="J292" s="239" t="s">
        <v>380</v>
      </c>
      <c r="K292" s="239" t="s">
        <v>380</v>
      </c>
      <c r="L292" s="239"/>
      <c r="M292" s="241" t="s">
        <v>381</v>
      </c>
      <c r="N292" s="129" t="s">
        <v>1119</v>
      </c>
      <c r="O292" s="129">
        <v>1</v>
      </c>
      <c r="P292" s="130">
        <v>8542.39</v>
      </c>
      <c r="Q292" s="202" t="s">
        <v>684</v>
      </c>
      <c r="R292" s="131" t="s">
        <v>385</v>
      </c>
      <c r="S292" s="186" t="s">
        <v>386</v>
      </c>
    </row>
    <row r="293" spans="1:19" s="204" customFormat="1" ht="25.5" thickBot="1" x14ac:dyDescent="0.3">
      <c r="A293" s="126" t="s">
        <v>1122</v>
      </c>
      <c r="B293" s="127" t="s">
        <v>1123</v>
      </c>
      <c r="C293" s="208">
        <v>2.77</v>
      </c>
      <c r="D293" s="161">
        <v>2.35</v>
      </c>
      <c r="E293" s="242">
        <v>2500</v>
      </c>
      <c r="F293" s="216">
        <v>5000</v>
      </c>
      <c r="G293" s="217" t="s">
        <v>399</v>
      </c>
      <c r="H293" s="575">
        <v>12</v>
      </c>
      <c r="I293" s="239" t="s">
        <v>492</v>
      </c>
      <c r="J293" s="239" t="s">
        <v>380</v>
      </c>
      <c r="K293" s="239" t="s">
        <v>380</v>
      </c>
      <c r="L293" s="239"/>
      <c r="M293" s="241" t="s">
        <v>381</v>
      </c>
      <c r="N293" s="280" t="s">
        <v>1124</v>
      </c>
      <c r="O293" s="129">
        <v>1</v>
      </c>
      <c r="P293" s="130">
        <v>8542.39</v>
      </c>
      <c r="Q293" s="202" t="s">
        <v>684</v>
      </c>
      <c r="R293" s="131" t="s">
        <v>385</v>
      </c>
      <c r="S293" s="186" t="s">
        <v>386</v>
      </c>
    </row>
    <row r="294" spans="1:19" s="204" customFormat="1" ht="16" thickBot="1" x14ac:dyDescent="0.3">
      <c r="A294" s="126" t="s">
        <v>1125</v>
      </c>
      <c r="B294" s="127" t="s">
        <v>241</v>
      </c>
      <c r="C294" s="208">
        <v>16.829999999999998</v>
      </c>
      <c r="D294" s="161">
        <v>14.31</v>
      </c>
      <c r="E294" s="239">
        <v>50</v>
      </c>
      <c r="F294" s="142">
        <v>5000</v>
      </c>
      <c r="G294" s="128" t="s">
        <v>378</v>
      </c>
      <c r="H294" s="575">
        <v>8</v>
      </c>
      <c r="I294" s="239" t="s">
        <v>390</v>
      </c>
      <c r="J294" s="239" t="s">
        <v>380</v>
      </c>
      <c r="K294" s="239" t="s">
        <v>380</v>
      </c>
      <c r="L294" s="239"/>
      <c r="M294" s="241" t="s">
        <v>381</v>
      </c>
      <c r="N294" s="129" t="s">
        <v>1126</v>
      </c>
      <c r="O294" s="129" t="s">
        <v>383</v>
      </c>
      <c r="P294" s="130">
        <v>9025.7999999999993</v>
      </c>
      <c r="Q294" s="202" t="s">
        <v>684</v>
      </c>
      <c r="R294" s="131" t="s">
        <v>385</v>
      </c>
      <c r="S294" s="186" t="s">
        <v>386</v>
      </c>
    </row>
    <row r="295" spans="1:19" s="204" customFormat="1" ht="16.5" customHeight="1" thickBot="1" x14ac:dyDescent="0.3">
      <c r="A295" s="126" t="s">
        <v>1127</v>
      </c>
      <c r="B295" s="127" t="s">
        <v>1128</v>
      </c>
      <c r="C295" s="208">
        <v>1.08</v>
      </c>
      <c r="D295" s="161">
        <v>0.92</v>
      </c>
      <c r="E295" s="239">
        <v>10000</v>
      </c>
      <c r="F295" s="142">
        <v>5000</v>
      </c>
      <c r="G295" s="128" t="s">
        <v>378</v>
      </c>
      <c r="H295" s="575">
        <v>8</v>
      </c>
      <c r="I295" s="239" t="s">
        <v>492</v>
      </c>
      <c r="J295" s="239" t="s">
        <v>380</v>
      </c>
      <c r="K295" s="239" t="s">
        <v>380</v>
      </c>
      <c r="L295" s="239"/>
      <c r="M295" s="241" t="s">
        <v>381</v>
      </c>
      <c r="N295" s="129" t="s">
        <v>933</v>
      </c>
      <c r="O295" s="129">
        <v>1</v>
      </c>
      <c r="P295" s="130">
        <v>8542.39</v>
      </c>
      <c r="Q295" s="202" t="s">
        <v>684</v>
      </c>
      <c r="R295" s="131" t="s">
        <v>385</v>
      </c>
      <c r="S295" s="186" t="s">
        <v>386</v>
      </c>
    </row>
    <row r="296" spans="1:19" s="204" customFormat="1" ht="16" thickBot="1" x14ac:dyDescent="0.3">
      <c r="A296" s="126" t="s">
        <v>1129</v>
      </c>
      <c r="B296" s="127" t="s">
        <v>1130</v>
      </c>
      <c r="C296" s="208">
        <v>1.08</v>
      </c>
      <c r="D296" s="161">
        <v>0.92</v>
      </c>
      <c r="E296" s="239">
        <v>1000</v>
      </c>
      <c r="F296" s="142">
        <v>20000</v>
      </c>
      <c r="G296" s="128" t="s">
        <v>378</v>
      </c>
      <c r="H296" s="575">
        <v>8</v>
      </c>
      <c r="I296" s="239" t="s">
        <v>492</v>
      </c>
      <c r="J296" s="239" t="s">
        <v>380</v>
      </c>
      <c r="K296" s="239" t="s">
        <v>380</v>
      </c>
      <c r="L296" s="239"/>
      <c r="M296" s="241" t="s">
        <v>381</v>
      </c>
      <c r="N296" s="129" t="s">
        <v>933</v>
      </c>
      <c r="O296" s="129">
        <v>1</v>
      </c>
      <c r="P296" s="130">
        <v>8542.39</v>
      </c>
      <c r="Q296" s="202" t="s">
        <v>684</v>
      </c>
      <c r="R296" s="131" t="s">
        <v>385</v>
      </c>
      <c r="S296" s="186" t="s">
        <v>386</v>
      </c>
    </row>
    <row r="297" spans="1:19" s="204" customFormat="1" ht="16" thickBot="1" x14ac:dyDescent="0.3">
      <c r="A297" s="126" t="s">
        <v>1131</v>
      </c>
      <c r="B297" s="127" t="s">
        <v>1132</v>
      </c>
      <c r="C297" s="208">
        <v>0.84</v>
      </c>
      <c r="D297" s="161">
        <v>0.71</v>
      </c>
      <c r="E297" s="239">
        <v>2500</v>
      </c>
      <c r="F297" s="142">
        <v>5000</v>
      </c>
      <c r="G297" s="128" t="s">
        <v>378</v>
      </c>
      <c r="H297" s="575">
        <v>8</v>
      </c>
      <c r="I297" s="239" t="s">
        <v>492</v>
      </c>
      <c r="J297" s="239" t="s">
        <v>380</v>
      </c>
      <c r="K297" s="239" t="s">
        <v>380</v>
      </c>
      <c r="L297" s="239"/>
      <c r="M297" s="241" t="s">
        <v>381</v>
      </c>
      <c r="N297" s="129"/>
      <c r="O297" s="129">
        <v>1</v>
      </c>
      <c r="P297" s="130">
        <v>8542.39</v>
      </c>
      <c r="Q297" s="202" t="s">
        <v>684</v>
      </c>
      <c r="R297" s="131" t="s">
        <v>385</v>
      </c>
      <c r="S297" s="186" t="s">
        <v>386</v>
      </c>
    </row>
    <row r="298" spans="1:19" s="204" customFormat="1" ht="14.5" customHeight="1" thickBot="1" x14ac:dyDescent="0.3">
      <c r="A298" s="126" t="s">
        <v>1133</v>
      </c>
      <c r="B298" s="127" t="s">
        <v>1134</v>
      </c>
      <c r="C298" s="208">
        <v>0.84</v>
      </c>
      <c r="D298" s="161">
        <v>0.71</v>
      </c>
      <c r="E298" s="239">
        <v>10000</v>
      </c>
      <c r="F298" s="142">
        <v>5000</v>
      </c>
      <c r="G298" s="217" t="s">
        <v>378</v>
      </c>
      <c r="H298" s="575">
        <v>8</v>
      </c>
      <c r="I298" s="239" t="s">
        <v>492</v>
      </c>
      <c r="J298" s="239" t="s">
        <v>380</v>
      </c>
      <c r="K298" s="239" t="s">
        <v>380</v>
      </c>
      <c r="L298" s="239"/>
      <c r="M298" s="241" t="s">
        <v>381</v>
      </c>
      <c r="N298" s="129"/>
      <c r="O298" s="129">
        <v>1</v>
      </c>
      <c r="P298" s="130">
        <v>8542.39</v>
      </c>
      <c r="Q298" s="202" t="s">
        <v>684</v>
      </c>
      <c r="R298" s="131" t="s">
        <v>385</v>
      </c>
      <c r="S298" s="186" t="s">
        <v>386</v>
      </c>
    </row>
    <row r="299" spans="1:19" s="204" customFormat="1" ht="25.5" thickBot="1" x14ac:dyDescent="0.3">
      <c r="A299" s="126" t="s">
        <v>1135</v>
      </c>
      <c r="B299" s="126" t="s">
        <v>1136</v>
      </c>
      <c r="C299" s="208">
        <v>137.97</v>
      </c>
      <c r="D299" s="161">
        <v>117.27</v>
      </c>
      <c r="E299" s="239">
        <v>50</v>
      </c>
      <c r="F299" s="142">
        <v>20000</v>
      </c>
      <c r="G299" s="128" t="s">
        <v>378</v>
      </c>
      <c r="H299" s="575">
        <v>12</v>
      </c>
      <c r="I299" s="239" t="s">
        <v>435</v>
      </c>
      <c r="J299" s="239" t="s">
        <v>380</v>
      </c>
      <c r="K299" s="239" t="s">
        <v>380</v>
      </c>
      <c r="L299" s="239"/>
      <c r="M299" s="241" t="s">
        <v>381</v>
      </c>
      <c r="N299" s="274" t="s">
        <v>1137</v>
      </c>
      <c r="O299" s="275" t="s">
        <v>383</v>
      </c>
      <c r="P299" s="130">
        <v>9026.1</v>
      </c>
      <c r="Q299" s="202" t="s">
        <v>396</v>
      </c>
      <c r="R299" s="131" t="s">
        <v>385</v>
      </c>
      <c r="S299" s="186" t="s">
        <v>386</v>
      </c>
    </row>
    <row r="300" spans="1:19" s="204" customFormat="1" ht="16" thickBot="1" x14ac:dyDescent="0.3">
      <c r="A300" s="126" t="s">
        <v>1138</v>
      </c>
      <c r="B300" s="126" t="s">
        <v>1139</v>
      </c>
      <c r="C300" s="208">
        <v>108.63</v>
      </c>
      <c r="D300" s="161">
        <v>92.34</v>
      </c>
      <c r="E300" s="239">
        <v>50</v>
      </c>
      <c r="F300" s="142">
        <v>20000</v>
      </c>
      <c r="G300" s="128" t="s">
        <v>399</v>
      </c>
      <c r="H300" s="575">
        <v>8</v>
      </c>
      <c r="I300" s="239" t="s">
        <v>435</v>
      </c>
      <c r="J300" s="239" t="s">
        <v>380</v>
      </c>
      <c r="K300" s="239" t="s">
        <v>380</v>
      </c>
      <c r="L300" s="239"/>
      <c r="M300" s="241" t="s">
        <v>381</v>
      </c>
      <c r="N300" s="275" t="s">
        <v>450</v>
      </c>
      <c r="O300" s="275" t="s">
        <v>383</v>
      </c>
      <c r="P300" s="130">
        <v>9026.1</v>
      </c>
      <c r="Q300" s="202" t="s">
        <v>396</v>
      </c>
      <c r="R300" s="131" t="s">
        <v>385</v>
      </c>
      <c r="S300" s="186" t="s">
        <v>386</v>
      </c>
    </row>
    <row r="301" spans="1:19" s="204" customFormat="1" ht="16" thickBot="1" x14ac:dyDescent="0.3">
      <c r="A301" s="126" t="s">
        <v>1140</v>
      </c>
      <c r="B301" s="126" t="s">
        <v>1141</v>
      </c>
      <c r="C301" s="208">
        <v>108.63</v>
      </c>
      <c r="D301" s="161">
        <v>92.34</v>
      </c>
      <c r="E301" s="239">
        <v>50</v>
      </c>
      <c r="F301" s="142">
        <v>20000</v>
      </c>
      <c r="G301" s="217" t="s">
        <v>399</v>
      </c>
      <c r="H301" s="575">
        <v>12</v>
      </c>
      <c r="I301" s="239" t="s">
        <v>435</v>
      </c>
      <c r="J301" s="239" t="s">
        <v>380</v>
      </c>
      <c r="K301" s="239" t="s">
        <v>380</v>
      </c>
      <c r="L301" s="239"/>
      <c r="M301" s="241" t="s">
        <v>381</v>
      </c>
      <c r="N301" s="275" t="s">
        <v>450</v>
      </c>
      <c r="O301" s="275" t="s">
        <v>383</v>
      </c>
      <c r="P301" s="130">
        <v>9026.1</v>
      </c>
      <c r="Q301" s="202" t="s">
        <v>396</v>
      </c>
      <c r="R301" s="131" t="s">
        <v>385</v>
      </c>
      <c r="S301" s="186" t="s">
        <v>386</v>
      </c>
    </row>
    <row r="302" spans="1:19" s="204" customFormat="1" ht="16" thickBot="1" x14ac:dyDescent="0.3">
      <c r="A302" s="126" t="s">
        <v>1142</v>
      </c>
      <c r="B302" s="126" t="s">
        <v>1143</v>
      </c>
      <c r="C302" s="208">
        <v>108.63</v>
      </c>
      <c r="D302" s="161">
        <v>92.34</v>
      </c>
      <c r="E302" s="242">
        <v>50</v>
      </c>
      <c r="F302" s="216">
        <v>20000</v>
      </c>
      <c r="G302" s="217" t="s">
        <v>378</v>
      </c>
      <c r="H302" s="575">
        <v>8</v>
      </c>
      <c r="I302" s="239" t="s">
        <v>435</v>
      </c>
      <c r="J302" s="239" t="s">
        <v>380</v>
      </c>
      <c r="K302" s="239" t="s">
        <v>380</v>
      </c>
      <c r="L302" s="239"/>
      <c r="M302" s="241" t="s">
        <v>381</v>
      </c>
      <c r="N302" s="274" t="s">
        <v>1144</v>
      </c>
      <c r="O302" s="275" t="s">
        <v>383</v>
      </c>
      <c r="P302" s="130">
        <v>9026.1</v>
      </c>
      <c r="Q302" s="202" t="s">
        <v>396</v>
      </c>
      <c r="R302" s="131" t="s">
        <v>385</v>
      </c>
      <c r="S302" s="186" t="s">
        <v>386</v>
      </c>
    </row>
    <row r="303" spans="1:19" s="204" customFormat="1" ht="16" thickBot="1" x14ac:dyDescent="0.3">
      <c r="A303" s="126" t="s">
        <v>1145</v>
      </c>
      <c r="B303" s="126" t="s">
        <v>1146</v>
      </c>
      <c r="C303" s="208">
        <v>2.29</v>
      </c>
      <c r="D303" s="161" t="s">
        <v>557</v>
      </c>
      <c r="E303" s="240">
        <v>250</v>
      </c>
      <c r="F303" s="250" t="s">
        <v>557</v>
      </c>
      <c r="G303" s="217" t="s">
        <v>378</v>
      </c>
      <c r="H303" s="575">
        <v>1</v>
      </c>
      <c r="I303" s="239" t="s">
        <v>379</v>
      </c>
      <c r="J303" s="239" t="s">
        <v>380</v>
      </c>
      <c r="K303" s="239" t="s">
        <v>380</v>
      </c>
      <c r="L303" s="239"/>
      <c r="M303" s="241" t="s">
        <v>381</v>
      </c>
      <c r="N303" s="286" t="s">
        <v>1147</v>
      </c>
      <c r="O303" s="275" t="s">
        <v>383</v>
      </c>
      <c r="P303" s="130">
        <v>3926.9</v>
      </c>
      <c r="Q303" s="202" t="s">
        <v>559</v>
      </c>
      <c r="R303" s="131" t="s">
        <v>385</v>
      </c>
      <c r="S303" s="186" t="s">
        <v>386</v>
      </c>
    </row>
    <row r="304" spans="1:19" s="204" customFormat="1" ht="16" thickBot="1" x14ac:dyDescent="0.3">
      <c r="A304" s="122" t="s">
        <v>1148</v>
      </c>
      <c r="B304" s="123" t="s">
        <v>1149</v>
      </c>
      <c r="C304" s="605">
        <v>1323.17</v>
      </c>
      <c r="D304" s="606">
        <v>1124.69</v>
      </c>
      <c r="E304" s="607">
        <v>10</v>
      </c>
      <c r="F304" s="622">
        <v>20000</v>
      </c>
      <c r="G304" s="608" t="s">
        <v>411</v>
      </c>
      <c r="H304" s="609">
        <v>10</v>
      </c>
      <c r="I304" s="610" t="s">
        <v>390</v>
      </c>
      <c r="J304" s="610" t="s">
        <v>380</v>
      </c>
      <c r="K304" s="610" t="s">
        <v>380</v>
      </c>
      <c r="L304" s="610"/>
      <c r="M304" s="611" t="s">
        <v>381</v>
      </c>
      <c r="N304" s="619" t="s">
        <v>412</v>
      </c>
      <c r="O304" s="618" t="s">
        <v>383</v>
      </c>
      <c r="P304" s="614">
        <v>9026.1</v>
      </c>
      <c r="Q304" s="615" t="s">
        <v>396</v>
      </c>
      <c r="R304" s="616" t="s">
        <v>385</v>
      </c>
      <c r="S304" s="617" t="s">
        <v>386</v>
      </c>
    </row>
    <row r="305" spans="1:19" s="204" customFormat="1" ht="16" thickBot="1" x14ac:dyDescent="0.3">
      <c r="A305" s="167" t="s">
        <v>1150</v>
      </c>
      <c r="B305" s="172" t="s">
        <v>1151</v>
      </c>
      <c r="C305" s="208">
        <v>925.22</v>
      </c>
      <c r="D305" s="161">
        <v>786.44</v>
      </c>
      <c r="E305" s="240">
        <v>8</v>
      </c>
      <c r="F305" s="142">
        <v>20000</v>
      </c>
      <c r="G305" s="217" t="s">
        <v>378</v>
      </c>
      <c r="H305" s="575">
        <v>10</v>
      </c>
      <c r="I305" s="239" t="s">
        <v>390</v>
      </c>
      <c r="J305" s="239" t="s">
        <v>380</v>
      </c>
      <c r="K305" s="239" t="s">
        <v>380</v>
      </c>
      <c r="L305" s="239"/>
      <c r="M305" s="241" t="s">
        <v>381</v>
      </c>
      <c r="N305" s="287" t="s">
        <v>450</v>
      </c>
      <c r="O305" s="275" t="s">
        <v>383</v>
      </c>
      <c r="P305" s="130">
        <v>9026.1</v>
      </c>
      <c r="Q305" s="202" t="s">
        <v>396</v>
      </c>
      <c r="R305" s="131" t="s">
        <v>385</v>
      </c>
      <c r="S305" s="186" t="s">
        <v>386</v>
      </c>
    </row>
    <row r="306" spans="1:19" s="204" customFormat="1" ht="16" thickBot="1" x14ac:dyDescent="0.3">
      <c r="A306" s="167" t="s">
        <v>1152</v>
      </c>
      <c r="B306" s="168" t="s">
        <v>1153</v>
      </c>
      <c r="C306" s="208">
        <v>925.22</v>
      </c>
      <c r="D306" s="161">
        <v>786.44</v>
      </c>
      <c r="E306" s="240">
        <v>8</v>
      </c>
      <c r="F306" s="142">
        <v>20000</v>
      </c>
      <c r="G306" s="217" t="s">
        <v>378</v>
      </c>
      <c r="H306" s="575">
        <v>10</v>
      </c>
      <c r="I306" s="239" t="s">
        <v>390</v>
      </c>
      <c r="J306" s="239" t="s">
        <v>380</v>
      </c>
      <c r="K306" s="239" t="s">
        <v>380</v>
      </c>
      <c r="L306" s="239"/>
      <c r="M306" s="241" t="s">
        <v>381</v>
      </c>
      <c r="N306" s="287" t="s">
        <v>450</v>
      </c>
      <c r="O306" s="275" t="s">
        <v>383</v>
      </c>
      <c r="P306" s="130">
        <v>9026.1</v>
      </c>
      <c r="Q306" s="202" t="s">
        <v>396</v>
      </c>
      <c r="R306" s="131" t="s">
        <v>385</v>
      </c>
      <c r="S306" s="186" t="s">
        <v>386</v>
      </c>
    </row>
    <row r="307" spans="1:19" s="204" customFormat="1" ht="16" thickBot="1" x14ac:dyDescent="0.3">
      <c r="A307" s="167" t="s">
        <v>1154</v>
      </c>
      <c r="B307" s="168" t="s">
        <v>1155</v>
      </c>
      <c r="C307" s="208">
        <v>925.22</v>
      </c>
      <c r="D307" s="161">
        <v>786.44</v>
      </c>
      <c r="E307" s="240">
        <v>8</v>
      </c>
      <c r="F307" s="142">
        <v>20000</v>
      </c>
      <c r="G307" s="217" t="s">
        <v>378</v>
      </c>
      <c r="H307" s="575">
        <v>10</v>
      </c>
      <c r="I307" s="239" t="s">
        <v>390</v>
      </c>
      <c r="J307" s="239" t="s">
        <v>380</v>
      </c>
      <c r="K307" s="239" t="s">
        <v>380</v>
      </c>
      <c r="L307" s="239"/>
      <c r="M307" s="241" t="s">
        <v>381</v>
      </c>
      <c r="N307" s="287" t="s">
        <v>450</v>
      </c>
      <c r="O307" s="275" t="s">
        <v>383</v>
      </c>
      <c r="P307" s="130">
        <v>9026.1</v>
      </c>
      <c r="Q307" s="202" t="s">
        <v>396</v>
      </c>
      <c r="R307" s="131" t="s">
        <v>385</v>
      </c>
      <c r="S307" s="186" t="s">
        <v>386</v>
      </c>
    </row>
    <row r="308" spans="1:19" s="204" customFormat="1" ht="16" thickBot="1" x14ac:dyDescent="0.3">
      <c r="A308" s="126" t="s">
        <v>1156</v>
      </c>
      <c r="B308" s="127" t="s">
        <v>1157</v>
      </c>
      <c r="C308" s="208">
        <v>1478.06</v>
      </c>
      <c r="D308" s="161">
        <v>1256.3499999999999</v>
      </c>
      <c r="E308" s="239">
        <v>4</v>
      </c>
      <c r="F308" s="142">
        <v>20000</v>
      </c>
      <c r="G308" s="217" t="s">
        <v>378</v>
      </c>
      <c r="H308" s="575">
        <v>8</v>
      </c>
      <c r="I308" s="239" t="s">
        <v>390</v>
      </c>
      <c r="J308" s="239" t="s">
        <v>380</v>
      </c>
      <c r="K308" s="239" t="s">
        <v>380</v>
      </c>
      <c r="L308" s="239"/>
      <c r="M308" s="241" t="s">
        <v>381</v>
      </c>
      <c r="N308" s="275" t="s">
        <v>450</v>
      </c>
      <c r="O308" s="275" t="s">
        <v>383</v>
      </c>
      <c r="P308" s="130">
        <v>9026.1</v>
      </c>
      <c r="Q308" s="202" t="s">
        <v>396</v>
      </c>
      <c r="R308" s="131" t="s">
        <v>385</v>
      </c>
      <c r="S308" s="186" t="s">
        <v>386</v>
      </c>
    </row>
    <row r="309" spans="1:19" s="204" customFormat="1" ht="16" thickBot="1" x14ac:dyDescent="0.3">
      <c r="A309" s="126" t="s">
        <v>1158</v>
      </c>
      <c r="B309" s="127" t="s">
        <v>1159</v>
      </c>
      <c r="C309" s="208">
        <v>987.31</v>
      </c>
      <c r="D309" s="161">
        <v>839.21</v>
      </c>
      <c r="E309" s="239">
        <v>5</v>
      </c>
      <c r="F309" s="142">
        <v>20000</v>
      </c>
      <c r="G309" s="217" t="s">
        <v>378</v>
      </c>
      <c r="H309" s="575">
        <v>8</v>
      </c>
      <c r="I309" s="239" t="s">
        <v>390</v>
      </c>
      <c r="J309" s="239" t="s">
        <v>380</v>
      </c>
      <c r="K309" s="239" t="s">
        <v>380</v>
      </c>
      <c r="L309" s="239"/>
      <c r="M309" s="241" t="s">
        <v>381</v>
      </c>
      <c r="N309" s="287" t="s">
        <v>450</v>
      </c>
      <c r="O309" s="275" t="s">
        <v>383</v>
      </c>
      <c r="P309" s="130">
        <v>9026.1</v>
      </c>
      <c r="Q309" s="202" t="s">
        <v>396</v>
      </c>
      <c r="R309" s="131" t="s">
        <v>385</v>
      </c>
      <c r="S309" s="186" t="s">
        <v>386</v>
      </c>
    </row>
    <row r="310" spans="1:19" s="204" customFormat="1" ht="16" thickBot="1" x14ac:dyDescent="0.3">
      <c r="A310" s="167" t="s">
        <v>1160</v>
      </c>
      <c r="B310" s="168" t="s">
        <v>1161</v>
      </c>
      <c r="C310" s="208">
        <v>915.24</v>
      </c>
      <c r="D310" s="161">
        <v>777.95</v>
      </c>
      <c r="E310" s="240">
        <v>10</v>
      </c>
      <c r="F310" s="142">
        <v>20000</v>
      </c>
      <c r="G310" s="217" t="s">
        <v>378</v>
      </c>
      <c r="H310" s="575">
        <v>14</v>
      </c>
      <c r="I310" s="239" t="s">
        <v>390</v>
      </c>
      <c r="J310" s="239" t="s">
        <v>380</v>
      </c>
      <c r="K310" s="239" t="s">
        <v>380</v>
      </c>
      <c r="L310" s="239"/>
      <c r="M310" s="241" t="s">
        <v>381</v>
      </c>
      <c r="N310" s="287" t="s">
        <v>450</v>
      </c>
      <c r="O310" s="275" t="s">
        <v>383</v>
      </c>
      <c r="P310" s="130">
        <v>9026.1</v>
      </c>
      <c r="Q310" s="202" t="s">
        <v>396</v>
      </c>
      <c r="R310" s="131" t="s">
        <v>385</v>
      </c>
      <c r="S310" s="186" t="s">
        <v>386</v>
      </c>
    </row>
    <row r="311" spans="1:19" s="204" customFormat="1" ht="24" customHeight="1" thickBot="1" x14ac:dyDescent="0.3">
      <c r="A311" s="126" t="s">
        <v>1162</v>
      </c>
      <c r="B311" s="127" t="s">
        <v>1163</v>
      </c>
      <c r="C311" s="208">
        <v>16.86</v>
      </c>
      <c r="D311" s="161">
        <v>14.33</v>
      </c>
      <c r="E311" s="239">
        <v>280</v>
      </c>
      <c r="F311" s="142">
        <v>20000</v>
      </c>
      <c r="G311" s="128" t="s">
        <v>378</v>
      </c>
      <c r="H311" s="575">
        <v>11</v>
      </c>
      <c r="I311" s="239" t="s">
        <v>435</v>
      </c>
      <c r="J311" s="239" t="s">
        <v>487</v>
      </c>
      <c r="K311" s="239" t="s">
        <v>487</v>
      </c>
      <c r="L311" s="239"/>
      <c r="M311" s="241" t="s">
        <v>481</v>
      </c>
      <c r="N311" s="129" t="s">
        <v>1164</v>
      </c>
      <c r="O311" s="129" t="s">
        <v>383</v>
      </c>
      <c r="P311" s="130">
        <v>9027.5</v>
      </c>
      <c r="Q311" s="202" t="s">
        <v>714</v>
      </c>
      <c r="R311" s="131" t="s">
        <v>385</v>
      </c>
      <c r="S311" s="186" t="s">
        <v>386</v>
      </c>
    </row>
    <row r="312" spans="1:19" s="204" customFormat="1" ht="24" customHeight="1" thickBot="1" x14ac:dyDescent="0.3">
      <c r="A312" s="126" t="s">
        <v>1165</v>
      </c>
      <c r="B312" s="127" t="s">
        <v>1166</v>
      </c>
      <c r="C312" s="208">
        <v>19.13</v>
      </c>
      <c r="D312" s="161">
        <v>16.260000000000002</v>
      </c>
      <c r="E312" s="239">
        <v>400</v>
      </c>
      <c r="F312" s="142">
        <v>20000</v>
      </c>
      <c r="G312" s="128" t="s">
        <v>389</v>
      </c>
      <c r="H312" s="575">
        <v>8</v>
      </c>
      <c r="I312" s="239" t="s">
        <v>492</v>
      </c>
      <c r="J312" s="239" t="s">
        <v>380</v>
      </c>
      <c r="K312" s="239" t="s">
        <v>380</v>
      </c>
      <c r="L312" s="239"/>
      <c r="M312" s="241" t="s">
        <v>381</v>
      </c>
      <c r="N312" s="129" t="s">
        <v>1167</v>
      </c>
      <c r="O312" s="129" t="s">
        <v>383</v>
      </c>
      <c r="P312" s="130">
        <v>8542.39</v>
      </c>
      <c r="Q312" s="202" t="s">
        <v>718</v>
      </c>
      <c r="R312" s="131" t="s">
        <v>385</v>
      </c>
      <c r="S312" s="186" t="s">
        <v>386</v>
      </c>
    </row>
    <row r="313" spans="1:19" s="204" customFormat="1" ht="24" customHeight="1" thickBot="1" x14ac:dyDescent="0.3">
      <c r="A313" s="126" t="s">
        <v>1168</v>
      </c>
      <c r="B313" s="127" t="s">
        <v>1169</v>
      </c>
      <c r="C313" s="208">
        <v>19.13</v>
      </c>
      <c r="D313" s="161">
        <v>16.260000000000002</v>
      </c>
      <c r="E313" s="242">
        <v>5000</v>
      </c>
      <c r="F313" s="216">
        <v>20000</v>
      </c>
      <c r="G313" s="219" t="s">
        <v>389</v>
      </c>
      <c r="H313" s="575">
        <v>8</v>
      </c>
      <c r="I313" s="239" t="s">
        <v>492</v>
      </c>
      <c r="J313" s="239" t="s">
        <v>380</v>
      </c>
      <c r="K313" s="239" t="s">
        <v>380</v>
      </c>
      <c r="L313" s="239"/>
      <c r="M313" s="241" t="s">
        <v>381</v>
      </c>
      <c r="N313" s="129" t="s">
        <v>1167</v>
      </c>
      <c r="O313" s="129" t="s">
        <v>383</v>
      </c>
      <c r="P313" s="130">
        <v>8542.39</v>
      </c>
      <c r="Q313" s="202" t="s">
        <v>1170</v>
      </c>
      <c r="R313" s="131" t="s">
        <v>385</v>
      </c>
      <c r="S313" s="186" t="s">
        <v>386</v>
      </c>
    </row>
    <row r="314" spans="1:19" s="204" customFormat="1" ht="24" customHeight="1" thickBot="1" x14ac:dyDescent="0.3">
      <c r="A314" s="126" t="s">
        <v>1171</v>
      </c>
      <c r="B314" s="127" t="s">
        <v>1172</v>
      </c>
      <c r="C314" s="208">
        <v>4.83</v>
      </c>
      <c r="D314" s="161">
        <v>4.1100000000000003</v>
      </c>
      <c r="E314" s="239">
        <v>1500</v>
      </c>
      <c r="F314" s="142">
        <v>20000</v>
      </c>
      <c r="G314" s="128" t="s">
        <v>389</v>
      </c>
      <c r="H314" s="575">
        <v>16</v>
      </c>
      <c r="I314" s="239" t="s">
        <v>492</v>
      </c>
      <c r="J314" s="239" t="s">
        <v>380</v>
      </c>
      <c r="K314" s="239" t="s">
        <v>380</v>
      </c>
      <c r="L314" s="239"/>
      <c r="M314" s="241" t="s">
        <v>381</v>
      </c>
      <c r="N314" s="129" t="s">
        <v>1173</v>
      </c>
      <c r="O314" s="129" t="s">
        <v>494</v>
      </c>
      <c r="P314" s="282">
        <v>8542.39</v>
      </c>
      <c r="Q314" s="202" t="s">
        <v>684</v>
      </c>
      <c r="R314" s="131" t="s">
        <v>385</v>
      </c>
      <c r="S314" s="186" t="s">
        <v>386</v>
      </c>
    </row>
    <row r="315" spans="1:19" s="204" customFormat="1" ht="24" customHeight="1" thickBot="1" x14ac:dyDescent="0.3">
      <c r="A315" s="126" t="s">
        <v>1174</v>
      </c>
      <c r="B315" s="127" t="s">
        <v>1175</v>
      </c>
      <c r="C315" s="208">
        <v>5.61</v>
      </c>
      <c r="D315" s="161">
        <v>4.7699999999999996</v>
      </c>
      <c r="E315" s="239">
        <v>5000</v>
      </c>
      <c r="F315" s="142">
        <v>20000</v>
      </c>
      <c r="G315" s="128" t="s">
        <v>389</v>
      </c>
      <c r="H315" s="575">
        <v>16</v>
      </c>
      <c r="I315" s="239" t="s">
        <v>492</v>
      </c>
      <c r="J315" s="239" t="s">
        <v>380</v>
      </c>
      <c r="K315" s="239" t="s">
        <v>380</v>
      </c>
      <c r="L315" s="239"/>
      <c r="M315" s="241" t="s">
        <v>381</v>
      </c>
      <c r="N315" s="129" t="s">
        <v>1176</v>
      </c>
      <c r="O315" s="129"/>
      <c r="P315" s="282">
        <v>8542.39</v>
      </c>
      <c r="Q315" s="202" t="s">
        <v>684</v>
      </c>
      <c r="R315" s="131" t="s">
        <v>385</v>
      </c>
      <c r="S315" s="186" t="s">
        <v>386</v>
      </c>
    </row>
    <row r="316" spans="1:19" s="204" customFormat="1" ht="15" customHeight="1" thickBot="1" x14ac:dyDescent="0.3">
      <c r="A316" s="126" t="s">
        <v>1177</v>
      </c>
      <c r="B316" s="127" t="s">
        <v>1178</v>
      </c>
      <c r="C316" s="208">
        <v>1.1100000000000001</v>
      </c>
      <c r="D316" s="161">
        <v>0.94</v>
      </c>
      <c r="E316" s="239">
        <v>400</v>
      </c>
      <c r="F316" s="142">
        <v>20000</v>
      </c>
      <c r="G316" s="128" t="s">
        <v>512</v>
      </c>
      <c r="H316" s="575">
        <v>8</v>
      </c>
      <c r="I316" s="239" t="s">
        <v>492</v>
      </c>
      <c r="J316" s="239" t="s">
        <v>380</v>
      </c>
      <c r="K316" s="239" t="s">
        <v>380</v>
      </c>
      <c r="L316" s="239"/>
      <c r="M316" s="241" t="s">
        <v>381</v>
      </c>
      <c r="N316" s="281" t="s">
        <v>1179</v>
      </c>
      <c r="O316" s="129">
        <v>1</v>
      </c>
      <c r="P316" s="130">
        <v>8542.39</v>
      </c>
      <c r="Q316" s="202" t="s">
        <v>684</v>
      </c>
      <c r="R316" s="131" t="s">
        <v>385</v>
      </c>
      <c r="S316" s="186" t="s">
        <v>386</v>
      </c>
    </row>
    <row r="317" spans="1:19" s="204" customFormat="1" ht="16" thickBot="1" x14ac:dyDescent="0.3">
      <c r="A317" s="126" t="s">
        <v>1180</v>
      </c>
      <c r="B317" s="127" t="s">
        <v>1181</v>
      </c>
      <c r="C317" s="208">
        <v>1.1100000000000001</v>
      </c>
      <c r="D317" s="161">
        <v>0.94</v>
      </c>
      <c r="E317" s="239">
        <v>1500</v>
      </c>
      <c r="F317" s="142">
        <v>20000</v>
      </c>
      <c r="G317" s="128" t="s">
        <v>512</v>
      </c>
      <c r="H317" s="575">
        <v>8</v>
      </c>
      <c r="I317" s="239" t="s">
        <v>492</v>
      </c>
      <c r="J317" s="239" t="s">
        <v>380</v>
      </c>
      <c r="K317" s="239" t="s">
        <v>380</v>
      </c>
      <c r="L317" s="239"/>
      <c r="M317" s="241" t="s">
        <v>381</v>
      </c>
      <c r="N317" s="281" t="s">
        <v>1179</v>
      </c>
      <c r="O317" s="129">
        <v>1</v>
      </c>
      <c r="P317" s="130">
        <v>8542.39</v>
      </c>
      <c r="Q317" s="202" t="s">
        <v>684</v>
      </c>
      <c r="R317" s="131" t="s">
        <v>385</v>
      </c>
      <c r="S317" s="186" t="s">
        <v>386</v>
      </c>
    </row>
    <row r="318" spans="1:19" s="204" customFormat="1" ht="16" thickBot="1" x14ac:dyDescent="0.3">
      <c r="A318" s="126" t="s">
        <v>1182</v>
      </c>
      <c r="B318" s="127" t="s">
        <v>1183</v>
      </c>
      <c r="C318" s="208">
        <v>1.1100000000000001</v>
      </c>
      <c r="D318" s="161">
        <v>0.94</v>
      </c>
      <c r="E318" s="239">
        <v>5000</v>
      </c>
      <c r="F318" s="142">
        <v>20000</v>
      </c>
      <c r="G318" s="128" t="s">
        <v>512</v>
      </c>
      <c r="H318" s="575">
        <v>8</v>
      </c>
      <c r="I318" s="239" t="s">
        <v>492</v>
      </c>
      <c r="J318" s="239" t="s">
        <v>380</v>
      </c>
      <c r="K318" s="239" t="s">
        <v>380</v>
      </c>
      <c r="L318" s="239"/>
      <c r="M318" s="241" t="s">
        <v>381</v>
      </c>
      <c r="N318" s="129" t="s">
        <v>1179</v>
      </c>
      <c r="O318" s="129">
        <v>1</v>
      </c>
      <c r="P318" s="130">
        <v>8542.39</v>
      </c>
      <c r="Q318" s="202" t="s">
        <v>684</v>
      </c>
      <c r="R318" s="131" t="s">
        <v>385</v>
      </c>
      <c r="S318" s="186" t="s">
        <v>386</v>
      </c>
    </row>
    <row r="319" spans="1:19" s="204" customFormat="1" ht="16" thickBot="1" x14ac:dyDescent="0.3">
      <c r="A319" s="169" t="s">
        <v>1184</v>
      </c>
      <c r="B319" s="127" t="s">
        <v>1185</v>
      </c>
      <c r="C319" s="208">
        <v>0.8</v>
      </c>
      <c r="D319" s="161">
        <v>0.68</v>
      </c>
      <c r="E319" s="239">
        <v>10000</v>
      </c>
      <c r="F319" s="142">
        <v>5000</v>
      </c>
      <c r="G319" s="128" t="s">
        <v>378</v>
      </c>
      <c r="H319" s="575">
        <v>16</v>
      </c>
      <c r="I319" s="239" t="s">
        <v>492</v>
      </c>
      <c r="J319" s="239" t="s">
        <v>380</v>
      </c>
      <c r="K319" s="239" t="s">
        <v>380</v>
      </c>
      <c r="L319" s="239"/>
      <c r="M319" s="241" t="s">
        <v>381</v>
      </c>
      <c r="N319" s="129" t="s">
        <v>1186</v>
      </c>
      <c r="O319" s="129">
        <v>1</v>
      </c>
      <c r="P319" s="130">
        <v>8542.39</v>
      </c>
      <c r="Q319" s="202" t="s">
        <v>684</v>
      </c>
      <c r="R319" s="131" t="s">
        <v>385</v>
      </c>
      <c r="S319" s="186" t="s">
        <v>386</v>
      </c>
    </row>
    <row r="320" spans="1:19" s="204" customFormat="1" ht="16" thickBot="1" x14ac:dyDescent="0.3">
      <c r="A320" s="169" t="s">
        <v>1187</v>
      </c>
      <c r="B320" s="127" t="s">
        <v>1188</v>
      </c>
      <c r="C320" s="208">
        <v>0.8</v>
      </c>
      <c r="D320" s="161">
        <v>0.68</v>
      </c>
      <c r="E320" s="239">
        <v>2500</v>
      </c>
      <c r="F320" s="142">
        <v>5000</v>
      </c>
      <c r="G320" s="128" t="s">
        <v>378</v>
      </c>
      <c r="H320" s="575">
        <v>8</v>
      </c>
      <c r="I320" s="239" t="s">
        <v>492</v>
      </c>
      <c r="J320" s="239" t="s">
        <v>380</v>
      </c>
      <c r="K320" s="239" t="s">
        <v>380</v>
      </c>
      <c r="L320" s="239"/>
      <c r="M320" s="241" t="s">
        <v>381</v>
      </c>
      <c r="N320" s="129" t="s">
        <v>1186</v>
      </c>
      <c r="O320" s="129">
        <v>1</v>
      </c>
      <c r="P320" s="130">
        <v>8542.39</v>
      </c>
      <c r="Q320" s="202" t="s">
        <v>684</v>
      </c>
      <c r="R320" s="131" t="s">
        <v>385</v>
      </c>
      <c r="S320" s="186" t="s">
        <v>386</v>
      </c>
    </row>
    <row r="321" spans="1:19" s="204" customFormat="1" ht="16" thickBot="1" x14ac:dyDescent="0.3">
      <c r="A321" s="126" t="s">
        <v>1189</v>
      </c>
      <c r="B321" s="127" t="s">
        <v>1190</v>
      </c>
      <c r="C321" s="208">
        <v>0.64</v>
      </c>
      <c r="D321" s="161">
        <v>0.54</v>
      </c>
      <c r="E321" s="239">
        <v>10000</v>
      </c>
      <c r="F321" s="142">
        <v>5000</v>
      </c>
      <c r="G321" s="128" t="s">
        <v>378</v>
      </c>
      <c r="H321" s="575">
        <v>8</v>
      </c>
      <c r="I321" s="239" t="s">
        <v>492</v>
      </c>
      <c r="J321" s="239" t="s">
        <v>380</v>
      </c>
      <c r="K321" s="239" t="s">
        <v>380</v>
      </c>
      <c r="L321" s="239"/>
      <c r="M321" s="241" t="s">
        <v>381</v>
      </c>
      <c r="N321" s="129" t="s">
        <v>1191</v>
      </c>
      <c r="O321" s="129">
        <v>1</v>
      </c>
      <c r="P321" s="130">
        <v>8542.39</v>
      </c>
      <c r="Q321" s="202" t="s">
        <v>684</v>
      </c>
      <c r="R321" s="131" t="s">
        <v>385</v>
      </c>
      <c r="S321" s="186" t="s">
        <v>386</v>
      </c>
    </row>
    <row r="322" spans="1:19" s="204" customFormat="1" ht="16" thickBot="1" x14ac:dyDescent="0.3">
      <c r="A322" s="126" t="s">
        <v>1192</v>
      </c>
      <c r="B322" s="127" t="s">
        <v>1193</v>
      </c>
      <c r="C322" s="208">
        <v>0.64</v>
      </c>
      <c r="D322" s="161">
        <v>0.54</v>
      </c>
      <c r="E322" s="239">
        <v>2500</v>
      </c>
      <c r="F322" s="142">
        <v>5000</v>
      </c>
      <c r="G322" s="128" t="s">
        <v>378</v>
      </c>
      <c r="H322" s="575">
        <v>8</v>
      </c>
      <c r="I322" s="239" t="s">
        <v>492</v>
      </c>
      <c r="J322" s="239" t="s">
        <v>380</v>
      </c>
      <c r="K322" s="239" t="s">
        <v>380</v>
      </c>
      <c r="L322" s="239"/>
      <c r="M322" s="241" t="s">
        <v>381</v>
      </c>
      <c r="N322" s="129" t="s">
        <v>1191</v>
      </c>
      <c r="O322" s="129">
        <v>1</v>
      </c>
      <c r="P322" s="130">
        <v>8542.39</v>
      </c>
      <c r="Q322" s="202" t="s">
        <v>684</v>
      </c>
      <c r="R322" s="131" t="s">
        <v>385</v>
      </c>
      <c r="S322" s="186" t="s">
        <v>386</v>
      </c>
    </row>
    <row r="323" spans="1:19" s="204" customFormat="1" ht="16" thickBot="1" x14ac:dyDescent="0.3">
      <c r="A323" s="169" t="s">
        <v>1194</v>
      </c>
      <c r="B323" s="127" t="s">
        <v>1195</v>
      </c>
      <c r="C323" s="208">
        <v>0.93</v>
      </c>
      <c r="D323" s="161">
        <v>0.79</v>
      </c>
      <c r="E323" s="239">
        <v>10000</v>
      </c>
      <c r="F323" s="142">
        <v>5000</v>
      </c>
      <c r="G323" s="128" t="s">
        <v>378</v>
      </c>
      <c r="H323" s="575">
        <v>8</v>
      </c>
      <c r="I323" s="239" t="s">
        <v>492</v>
      </c>
      <c r="J323" s="239" t="s">
        <v>380</v>
      </c>
      <c r="K323" s="239" t="s">
        <v>380</v>
      </c>
      <c r="L323" s="239"/>
      <c r="M323" s="241" t="s">
        <v>381</v>
      </c>
      <c r="N323" s="129" t="s">
        <v>1186</v>
      </c>
      <c r="O323" s="129">
        <v>1</v>
      </c>
      <c r="P323" s="130">
        <v>8542.39</v>
      </c>
      <c r="Q323" s="202" t="s">
        <v>684</v>
      </c>
      <c r="R323" s="131" t="s">
        <v>385</v>
      </c>
      <c r="S323" s="186" t="s">
        <v>386</v>
      </c>
    </row>
    <row r="324" spans="1:19" s="204" customFormat="1" ht="16" thickBot="1" x14ac:dyDescent="0.3">
      <c r="A324" s="169" t="s">
        <v>1196</v>
      </c>
      <c r="B324" s="127" t="s">
        <v>1197</v>
      </c>
      <c r="C324" s="208">
        <v>0.93</v>
      </c>
      <c r="D324" s="161">
        <v>0.79</v>
      </c>
      <c r="E324" s="239">
        <v>2500</v>
      </c>
      <c r="F324" s="142">
        <v>5000</v>
      </c>
      <c r="G324" s="128" t="s">
        <v>378</v>
      </c>
      <c r="H324" s="575">
        <v>8</v>
      </c>
      <c r="I324" s="239" t="s">
        <v>492</v>
      </c>
      <c r="J324" s="239" t="s">
        <v>380</v>
      </c>
      <c r="K324" s="239" t="s">
        <v>380</v>
      </c>
      <c r="L324" s="239"/>
      <c r="M324" s="241" t="s">
        <v>381</v>
      </c>
      <c r="N324" s="129" t="s">
        <v>1186</v>
      </c>
      <c r="O324" s="129">
        <v>1</v>
      </c>
      <c r="P324" s="130">
        <v>8542.39</v>
      </c>
      <c r="Q324" s="202" t="s">
        <v>684</v>
      </c>
      <c r="R324" s="131" t="s">
        <v>385</v>
      </c>
      <c r="S324" s="186" t="s">
        <v>386</v>
      </c>
    </row>
    <row r="325" spans="1:19" s="204" customFormat="1" ht="16" thickBot="1" x14ac:dyDescent="0.3">
      <c r="A325" s="126" t="s">
        <v>1198</v>
      </c>
      <c r="B325" s="127" t="s">
        <v>1199</v>
      </c>
      <c r="C325" s="208">
        <v>0.75</v>
      </c>
      <c r="D325" s="161">
        <v>0.64</v>
      </c>
      <c r="E325" s="239">
        <v>10000</v>
      </c>
      <c r="F325" s="142">
        <v>5000</v>
      </c>
      <c r="G325" s="128" t="s">
        <v>378</v>
      </c>
      <c r="H325" s="575">
        <v>8</v>
      </c>
      <c r="I325" s="239" t="s">
        <v>492</v>
      </c>
      <c r="J325" s="239" t="s">
        <v>380</v>
      </c>
      <c r="K325" s="239" t="s">
        <v>380</v>
      </c>
      <c r="L325" s="239"/>
      <c r="M325" s="241" t="s">
        <v>381</v>
      </c>
      <c r="N325" s="129" t="s">
        <v>1191</v>
      </c>
      <c r="O325" s="129">
        <v>1</v>
      </c>
      <c r="P325" s="130">
        <v>8542.39</v>
      </c>
      <c r="Q325" s="202" t="s">
        <v>684</v>
      </c>
      <c r="R325" s="131" t="s">
        <v>385</v>
      </c>
      <c r="S325" s="186" t="s">
        <v>386</v>
      </c>
    </row>
    <row r="326" spans="1:19" s="204" customFormat="1" ht="16" thickBot="1" x14ac:dyDescent="0.3">
      <c r="A326" s="126" t="s">
        <v>1200</v>
      </c>
      <c r="B326" s="127" t="s">
        <v>1201</v>
      </c>
      <c r="C326" s="208">
        <v>0.75</v>
      </c>
      <c r="D326" s="161">
        <v>0.64</v>
      </c>
      <c r="E326" s="239">
        <v>2500</v>
      </c>
      <c r="F326" s="142">
        <v>5000</v>
      </c>
      <c r="G326" s="128" t="s">
        <v>378</v>
      </c>
      <c r="H326" s="575">
        <v>8</v>
      </c>
      <c r="I326" s="239" t="s">
        <v>492</v>
      </c>
      <c r="J326" s="239" t="s">
        <v>380</v>
      </c>
      <c r="K326" s="239" t="s">
        <v>380</v>
      </c>
      <c r="L326" s="239"/>
      <c r="M326" s="241" t="s">
        <v>381</v>
      </c>
      <c r="N326" s="129" t="s">
        <v>1191</v>
      </c>
      <c r="O326" s="129">
        <v>1</v>
      </c>
      <c r="P326" s="130">
        <v>8542.39</v>
      </c>
      <c r="Q326" s="202" t="s">
        <v>684</v>
      </c>
      <c r="R326" s="131" t="s">
        <v>385</v>
      </c>
      <c r="S326" s="186" t="s">
        <v>386</v>
      </c>
    </row>
    <row r="327" spans="1:19" s="204" customFormat="1" ht="16" thickBot="1" x14ac:dyDescent="0.3">
      <c r="A327" s="169" t="s">
        <v>1202</v>
      </c>
      <c r="B327" s="127" t="s">
        <v>1203</v>
      </c>
      <c r="C327" s="208">
        <v>3.49</v>
      </c>
      <c r="D327" s="161">
        <v>2.97</v>
      </c>
      <c r="E327" s="239">
        <v>10000</v>
      </c>
      <c r="F327" s="142">
        <v>5000</v>
      </c>
      <c r="G327" s="132" t="s">
        <v>512</v>
      </c>
      <c r="H327" s="575">
        <v>10</v>
      </c>
      <c r="I327" s="239" t="s">
        <v>492</v>
      </c>
      <c r="J327" s="239" t="s">
        <v>380</v>
      </c>
      <c r="K327" s="239" t="s">
        <v>380</v>
      </c>
      <c r="L327" s="239"/>
      <c r="M327" s="241" t="s">
        <v>381</v>
      </c>
      <c r="N327" s="133" t="s">
        <v>1010</v>
      </c>
      <c r="O327" s="129">
        <v>1</v>
      </c>
      <c r="P327" s="130">
        <v>8542.39</v>
      </c>
      <c r="Q327" s="202" t="s">
        <v>684</v>
      </c>
      <c r="R327" s="131" t="s">
        <v>385</v>
      </c>
      <c r="S327" s="186" t="s">
        <v>386</v>
      </c>
    </row>
    <row r="328" spans="1:19" s="204" customFormat="1" ht="16" thickBot="1" x14ac:dyDescent="0.3">
      <c r="A328" s="169" t="s">
        <v>1204</v>
      </c>
      <c r="B328" s="127" t="s">
        <v>1205</v>
      </c>
      <c r="C328" s="208">
        <v>3.49</v>
      </c>
      <c r="D328" s="161">
        <v>2.97</v>
      </c>
      <c r="E328" s="239">
        <v>2500</v>
      </c>
      <c r="F328" s="142">
        <v>5000</v>
      </c>
      <c r="G328" s="132" t="s">
        <v>512</v>
      </c>
      <c r="H328" s="575">
        <v>10</v>
      </c>
      <c r="I328" s="239" t="s">
        <v>492</v>
      </c>
      <c r="J328" s="239" t="s">
        <v>380</v>
      </c>
      <c r="K328" s="239" t="s">
        <v>380</v>
      </c>
      <c r="L328" s="239"/>
      <c r="M328" s="241" t="s">
        <v>381</v>
      </c>
      <c r="N328" s="133" t="s">
        <v>1010</v>
      </c>
      <c r="O328" s="129">
        <v>1</v>
      </c>
      <c r="P328" s="130">
        <v>8542.39</v>
      </c>
      <c r="Q328" s="202" t="s">
        <v>684</v>
      </c>
      <c r="R328" s="131" t="s">
        <v>385</v>
      </c>
      <c r="S328" s="186" t="s">
        <v>386</v>
      </c>
    </row>
    <row r="329" spans="1:19" s="204" customFormat="1" ht="16" thickBot="1" x14ac:dyDescent="0.3">
      <c r="A329" s="169" t="s">
        <v>1206</v>
      </c>
      <c r="B329" s="127" t="s">
        <v>1207</v>
      </c>
      <c r="C329" s="208">
        <v>3.49</v>
      </c>
      <c r="D329" s="161">
        <v>2.97</v>
      </c>
      <c r="E329" s="239">
        <v>10000</v>
      </c>
      <c r="F329" s="142">
        <v>5000</v>
      </c>
      <c r="G329" s="132" t="s">
        <v>512</v>
      </c>
      <c r="H329" s="575">
        <v>10</v>
      </c>
      <c r="I329" s="239" t="s">
        <v>492</v>
      </c>
      <c r="J329" s="239" t="s">
        <v>380</v>
      </c>
      <c r="K329" s="239" t="s">
        <v>380</v>
      </c>
      <c r="L329" s="239"/>
      <c r="M329" s="241" t="s">
        <v>381</v>
      </c>
      <c r="N329" s="133" t="s">
        <v>1010</v>
      </c>
      <c r="O329" s="129">
        <v>1</v>
      </c>
      <c r="P329" s="130">
        <v>8542.39</v>
      </c>
      <c r="Q329" s="202" t="s">
        <v>684</v>
      </c>
      <c r="R329" s="131" t="s">
        <v>385</v>
      </c>
      <c r="S329" s="186" t="s">
        <v>386</v>
      </c>
    </row>
    <row r="330" spans="1:19" s="204" customFormat="1" ht="16" thickBot="1" x14ac:dyDescent="0.3">
      <c r="A330" s="169" t="s">
        <v>1208</v>
      </c>
      <c r="B330" s="127" t="s">
        <v>1209</v>
      </c>
      <c r="C330" s="208">
        <v>3.49</v>
      </c>
      <c r="D330" s="161">
        <v>2.97</v>
      </c>
      <c r="E330" s="239">
        <v>2500</v>
      </c>
      <c r="F330" s="142">
        <v>5000</v>
      </c>
      <c r="G330" s="132" t="s">
        <v>512</v>
      </c>
      <c r="H330" s="575">
        <v>10</v>
      </c>
      <c r="I330" s="239" t="s">
        <v>492</v>
      </c>
      <c r="J330" s="239" t="s">
        <v>380</v>
      </c>
      <c r="K330" s="239" t="s">
        <v>380</v>
      </c>
      <c r="L330" s="239"/>
      <c r="M330" s="241" t="s">
        <v>381</v>
      </c>
      <c r="N330" s="133" t="s">
        <v>1010</v>
      </c>
      <c r="O330" s="129">
        <v>1</v>
      </c>
      <c r="P330" s="130">
        <v>8542.39</v>
      </c>
      <c r="Q330" s="202" t="s">
        <v>684</v>
      </c>
      <c r="R330" s="131" t="s">
        <v>385</v>
      </c>
      <c r="S330" s="186" t="s">
        <v>386</v>
      </c>
    </row>
    <row r="331" spans="1:19" s="204" customFormat="1" ht="16" thickBot="1" x14ac:dyDescent="0.3">
      <c r="A331" s="169" t="s">
        <v>1210</v>
      </c>
      <c r="B331" s="127" t="s">
        <v>1211</v>
      </c>
      <c r="C331" s="208">
        <v>0.93</v>
      </c>
      <c r="D331" s="161">
        <v>0.79</v>
      </c>
      <c r="E331" s="239">
        <v>10000</v>
      </c>
      <c r="F331" s="142">
        <v>5000</v>
      </c>
      <c r="G331" s="128" t="s">
        <v>378</v>
      </c>
      <c r="H331" s="575">
        <v>8</v>
      </c>
      <c r="I331" s="239" t="s">
        <v>492</v>
      </c>
      <c r="J331" s="239" t="s">
        <v>380</v>
      </c>
      <c r="K331" s="239" t="s">
        <v>380</v>
      </c>
      <c r="L331" s="239"/>
      <c r="M331" s="241" t="s">
        <v>381</v>
      </c>
      <c r="N331" s="129" t="s">
        <v>1212</v>
      </c>
      <c r="O331" s="129">
        <v>1</v>
      </c>
      <c r="P331" s="130">
        <v>8542.39</v>
      </c>
      <c r="Q331" s="202" t="s">
        <v>684</v>
      </c>
      <c r="R331" s="131" t="s">
        <v>385</v>
      </c>
      <c r="S331" s="186" t="s">
        <v>386</v>
      </c>
    </row>
    <row r="332" spans="1:19" s="204" customFormat="1" ht="16" thickBot="1" x14ac:dyDescent="0.3">
      <c r="A332" s="169" t="s">
        <v>1213</v>
      </c>
      <c r="B332" s="127" t="s">
        <v>1214</v>
      </c>
      <c r="C332" s="208">
        <v>0.93</v>
      </c>
      <c r="D332" s="161">
        <v>0.79</v>
      </c>
      <c r="E332" s="239">
        <v>2500</v>
      </c>
      <c r="F332" s="142">
        <v>5000</v>
      </c>
      <c r="G332" s="128" t="s">
        <v>378</v>
      </c>
      <c r="H332" s="575">
        <v>8</v>
      </c>
      <c r="I332" s="239" t="s">
        <v>492</v>
      </c>
      <c r="J332" s="239" t="s">
        <v>380</v>
      </c>
      <c r="K332" s="239" t="s">
        <v>380</v>
      </c>
      <c r="L332" s="239"/>
      <c r="M332" s="241" t="s">
        <v>381</v>
      </c>
      <c r="N332" s="129" t="s">
        <v>1212</v>
      </c>
      <c r="O332" s="129">
        <v>1</v>
      </c>
      <c r="P332" s="130">
        <v>8542.39</v>
      </c>
      <c r="Q332" s="202" t="s">
        <v>684</v>
      </c>
      <c r="R332" s="131" t="s">
        <v>385</v>
      </c>
      <c r="S332" s="186" t="s">
        <v>386</v>
      </c>
    </row>
    <row r="333" spans="1:19" s="204" customFormat="1" ht="42" customHeight="1" thickBot="1" x14ac:dyDescent="0.3">
      <c r="A333" s="169" t="s">
        <v>1215</v>
      </c>
      <c r="B333" s="127" t="s">
        <v>1216</v>
      </c>
      <c r="C333" s="208">
        <v>0.23</v>
      </c>
      <c r="D333" s="161">
        <v>0.2</v>
      </c>
      <c r="E333" s="239">
        <v>10000</v>
      </c>
      <c r="F333" s="142">
        <v>5000</v>
      </c>
      <c r="G333" s="128" t="s">
        <v>389</v>
      </c>
      <c r="H333" s="575">
        <v>8</v>
      </c>
      <c r="I333" s="239" t="s">
        <v>492</v>
      </c>
      <c r="J333" s="239" t="s">
        <v>380</v>
      </c>
      <c r="K333" s="239" t="s">
        <v>380</v>
      </c>
      <c r="L333" s="239"/>
      <c r="M333" s="241" t="s">
        <v>381</v>
      </c>
      <c r="N333" s="129" t="s">
        <v>1217</v>
      </c>
      <c r="O333" s="129">
        <v>1</v>
      </c>
      <c r="P333" s="130">
        <v>8542.39</v>
      </c>
      <c r="Q333" s="202" t="s">
        <v>684</v>
      </c>
      <c r="R333" s="131" t="s">
        <v>385</v>
      </c>
      <c r="S333" s="186" t="s">
        <v>386</v>
      </c>
    </row>
    <row r="334" spans="1:19" s="204" customFormat="1" ht="16" thickBot="1" x14ac:dyDescent="0.3">
      <c r="A334" s="169" t="s">
        <v>1218</v>
      </c>
      <c r="B334" s="127" t="s">
        <v>1219</v>
      </c>
      <c r="C334" s="208">
        <v>0.23</v>
      </c>
      <c r="D334" s="161">
        <v>0.2</v>
      </c>
      <c r="E334" s="239">
        <v>10000</v>
      </c>
      <c r="F334" s="142">
        <v>5000</v>
      </c>
      <c r="G334" s="128" t="s">
        <v>389</v>
      </c>
      <c r="H334" s="575">
        <v>8</v>
      </c>
      <c r="I334" s="239" t="s">
        <v>492</v>
      </c>
      <c r="J334" s="239" t="s">
        <v>380</v>
      </c>
      <c r="K334" s="239" t="s">
        <v>380</v>
      </c>
      <c r="L334" s="239"/>
      <c r="M334" s="241" t="s">
        <v>381</v>
      </c>
      <c r="N334" s="129" t="s">
        <v>1217</v>
      </c>
      <c r="O334" s="129">
        <v>1</v>
      </c>
      <c r="P334" s="130">
        <v>8542.39</v>
      </c>
      <c r="Q334" s="202" t="s">
        <v>684</v>
      </c>
      <c r="R334" s="131" t="s">
        <v>385</v>
      </c>
      <c r="S334" s="186" t="s">
        <v>386</v>
      </c>
    </row>
    <row r="335" spans="1:19" s="204" customFormat="1" ht="16" thickBot="1" x14ac:dyDescent="0.3">
      <c r="A335" s="169" t="s">
        <v>1220</v>
      </c>
      <c r="B335" s="127" t="s">
        <v>1221</v>
      </c>
      <c r="C335" s="208">
        <v>0.23</v>
      </c>
      <c r="D335" s="161">
        <v>0.2</v>
      </c>
      <c r="E335" s="239">
        <v>10000</v>
      </c>
      <c r="F335" s="142">
        <v>5000</v>
      </c>
      <c r="G335" s="128" t="s">
        <v>389</v>
      </c>
      <c r="H335" s="575">
        <v>8</v>
      </c>
      <c r="I335" s="239" t="s">
        <v>492</v>
      </c>
      <c r="J335" s="239" t="s">
        <v>380</v>
      </c>
      <c r="K335" s="239" t="s">
        <v>380</v>
      </c>
      <c r="L335" s="239"/>
      <c r="M335" s="241" t="s">
        <v>381</v>
      </c>
      <c r="N335" s="129" t="s">
        <v>1217</v>
      </c>
      <c r="O335" s="129">
        <v>1</v>
      </c>
      <c r="P335" s="130">
        <v>8542.39</v>
      </c>
      <c r="Q335" s="202" t="s">
        <v>684</v>
      </c>
      <c r="R335" s="131" t="s">
        <v>385</v>
      </c>
      <c r="S335" s="186" t="s">
        <v>386</v>
      </c>
    </row>
    <row r="336" spans="1:19" s="204" customFormat="1" ht="16" thickBot="1" x14ac:dyDescent="0.3">
      <c r="A336" s="169" t="s">
        <v>1222</v>
      </c>
      <c r="B336" s="127" t="s">
        <v>1223</v>
      </c>
      <c r="C336" s="208">
        <v>0.42</v>
      </c>
      <c r="D336" s="161">
        <v>0.36</v>
      </c>
      <c r="E336" s="239">
        <v>10000</v>
      </c>
      <c r="F336" s="142">
        <v>5000</v>
      </c>
      <c r="G336" s="128" t="s">
        <v>389</v>
      </c>
      <c r="H336" s="575">
        <v>8</v>
      </c>
      <c r="I336" s="239" t="s">
        <v>492</v>
      </c>
      <c r="J336" s="239" t="s">
        <v>380</v>
      </c>
      <c r="K336" s="239" t="s">
        <v>380</v>
      </c>
      <c r="L336" s="239"/>
      <c r="M336" s="241" t="s">
        <v>381</v>
      </c>
      <c r="N336" s="129" t="s">
        <v>1224</v>
      </c>
      <c r="O336" s="129">
        <v>1</v>
      </c>
      <c r="P336" s="130">
        <v>8542.39</v>
      </c>
      <c r="Q336" s="202" t="s">
        <v>684</v>
      </c>
      <c r="R336" s="131" t="s">
        <v>385</v>
      </c>
      <c r="S336" s="186" t="s">
        <v>1225</v>
      </c>
    </row>
    <row r="337" spans="1:19" s="628" customFormat="1" ht="16" thickBot="1" x14ac:dyDescent="0.3">
      <c r="A337" s="169" t="s">
        <v>1226</v>
      </c>
      <c r="B337" s="127" t="s">
        <v>1227</v>
      </c>
      <c r="C337" s="208">
        <v>0.42</v>
      </c>
      <c r="D337" s="161">
        <v>0.36</v>
      </c>
      <c r="E337" s="239">
        <v>10000</v>
      </c>
      <c r="F337" s="142">
        <v>5000</v>
      </c>
      <c r="G337" s="626" t="s">
        <v>389</v>
      </c>
      <c r="H337" s="575">
        <v>8</v>
      </c>
      <c r="I337" s="625" t="s">
        <v>492</v>
      </c>
      <c r="J337" s="239" t="s">
        <v>380</v>
      </c>
      <c r="K337" s="239" t="s">
        <v>380</v>
      </c>
      <c r="L337" s="625"/>
      <c r="M337" s="241" t="s">
        <v>381</v>
      </c>
      <c r="N337" s="129" t="s">
        <v>1224</v>
      </c>
      <c r="O337" s="129">
        <v>1</v>
      </c>
      <c r="P337" s="130">
        <v>8542.39</v>
      </c>
      <c r="Q337" s="202" t="s">
        <v>684</v>
      </c>
      <c r="R337" s="131" t="s">
        <v>385</v>
      </c>
      <c r="S337" s="627" t="s">
        <v>1225</v>
      </c>
    </row>
    <row r="338" spans="1:19" s="204" customFormat="1" ht="15.5" x14ac:dyDescent="0.25">
      <c r="A338" s="169" t="s">
        <v>1228</v>
      </c>
      <c r="B338" s="127" t="s">
        <v>1229</v>
      </c>
      <c r="C338" s="208">
        <v>0.17</v>
      </c>
      <c r="D338" s="161">
        <v>0.14000000000000001</v>
      </c>
      <c r="E338" s="629">
        <v>10000</v>
      </c>
      <c r="F338" s="142">
        <v>5000</v>
      </c>
      <c r="G338" s="624" t="s">
        <v>389</v>
      </c>
      <c r="H338" s="575">
        <v>8</v>
      </c>
      <c r="I338" s="661" t="s">
        <v>492</v>
      </c>
      <c r="J338" s="239" t="s">
        <v>380</v>
      </c>
      <c r="K338" s="239" t="s">
        <v>380</v>
      </c>
      <c r="L338" s="661"/>
      <c r="M338" s="241" t="s">
        <v>381</v>
      </c>
      <c r="N338" s="129" t="s">
        <v>1230</v>
      </c>
      <c r="O338" s="129">
        <v>1</v>
      </c>
      <c r="P338" s="130">
        <v>8542.39</v>
      </c>
      <c r="Q338" s="202" t="s">
        <v>684</v>
      </c>
      <c r="R338" s="131" t="s">
        <v>385</v>
      </c>
      <c r="S338" s="160" t="s">
        <v>386</v>
      </c>
    </row>
    <row r="339" spans="1:19" ht="15.5" x14ac:dyDescent="0.35">
      <c r="B339" s="135"/>
    </row>
    <row r="340" spans="1:19" ht="15.5" x14ac:dyDescent="0.35">
      <c r="B340" s="135"/>
    </row>
    <row r="341" spans="1:19" ht="15.5" x14ac:dyDescent="0.35">
      <c r="A341" s="23" t="s">
        <v>1231</v>
      </c>
      <c r="E341" s="243"/>
      <c r="F341" s="251"/>
      <c r="G341" s="236"/>
      <c r="H341" s="288"/>
      <c r="I341" s="243"/>
      <c r="J341" s="243"/>
      <c r="K341" s="243"/>
      <c r="L341" s="243"/>
      <c r="M341" s="288"/>
      <c r="N341" s="289"/>
      <c r="O341" s="290"/>
    </row>
    <row r="342" spans="1:19" ht="15.5" x14ac:dyDescent="0.35">
      <c r="A342" s="48" t="s">
        <v>1232</v>
      </c>
      <c r="C342" s="221"/>
      <c r="D342" s="578"/>
      <c r="G342" s="211">
        <v>2500</v>
      </c>
    </row>
    <row r="343" spans="1:19" ht="15.5" x14ac:dyDescent="0.35">
      <c r="A343" s="48" t="s">
        <v>1233</v>
      </c>
      <c r="C343" s="221"/>
      <c r="D343" s="578"/>
    </row>
    <row r="344" spans="1:19" ht="15.5" x14ac:dyDescent="0.35">
      <c r="A344" s="48" t="s">
        <v>1234</v>
      </c>
      <c r="C344" s="221"/>
      <c r="D344" s="578"/>
      <c r="F344" s="248"/>
      <c r="G344" s="234"/>
      <c r="N344" s="262"/>
      <c r="O344" s="263"/>
    </row>
    <row r="345" spans="1:19" ht="14" x14ac:dyDescent="0.3">
      <c r="A345" s="48" t="s">
        <v>1235</v>
      </c>
      <c r="F345" s="248"/>
      <c r="G345" s="234"/>
      <c r="N345" s="262"/>
      <c r="O345" s="263"/>
    </row>
    <row r="346" spans="1:19" ht="12.75" customHeight="1" x14ac:dyDescent="0.35">
      <c r="A346" s="42" t="s">
        <v>1236</v>
      </c>
      <c r="B346" s="17"/>
      <c r="C346" s="15"/>
      <c r="D346" s="41" t="s">
        <v>1237</v>
      </c>
      <c r="F346" s="15"/>
      <c r="G346" s="15"/>
      <c r="H346" s="16"/>
      <c r="I346" s="16"/>
      <c r="J346" s="16"/>
    </row>
    <row r="347" spans="1:19" ht="12.75" customHeight="1" x14ac:dyDescent="0.35">
      <c r="A347" s="42"/>
      <c r="B347" s="17"/>
      <c r="C347" s="15"/>
      <c r="D347" s="41"/>
      <c r="F347" s="15"/>
      <c r="G347" s="15"/>
      <c r="H347" s="16"/>
      <c r="I347" s="16"/>
      <c r="J347" s="16"/>
    </row>
    <row r="348" spans="1:19" ht="12.75" customHeight="1" x14ac:dyDescent="0.25">
      <c r="A348" s="303" t="s">
        <v>1238</v>
      </c>
      <c r="B348" s="303"/>
      <c r="C348" s="303"/>
      <c r="D348" s="588"/>
      <c r="E348" s="303"/>
      <c r="F348" s="303"/>
      <c r="G348" s="303"/>
    </row>
    <row r="349" spans="1:19" ht="12.75" customHeight="1" x14ac:dyDescent="0.25">
      <c r="A349" s="303" t="s">
        <v>1239</v>
      </c>
      <c r="B349" s="303"/>
      <c r="C349" s="303"/>
      <c r="D349" s="588"/>
      <c r="E349" s="303"/>
      <c r="F349" s="303"/>
      <c r="G349" s="660"/>
    </row>
    <row r="350" spans="1:19" ht="12.75" customHeight="1" x14ac:dyDescent="0.25">
      <c r="A350" s="303" t="s">
        <v>1240</v>
      </c>
      <c r="B350" s="303"/>
      <c r="C350" s="303"/>
      <c r="D350" s="588"/>
      <c r="E350" s="303"/>
      <c r="F350" s="303"/>
    </row>
    <row r="351" spans="1:19" ht="12.75" customHeight="1" x14ac:dyDescent="0.25">
      <c r="C351" s="213"/>
      <c r="D351" s="589"/>
      <c r="E351" s="214"/>
    </row>
    <row r="352" spans="1:19" ht="12.75" customHeight="1" x14ac:dyDescent="0.25">
      <c r="A352" s="677">
        <v>16</v>
      </c>
      <c r="B352" s="677"/>
      <c r="C352" s="677"/>
      <c r="D352" s="677"/>
      <c r="E352" s="677"/>
      <c r="F352" s="677"/>
      <c r="G352" s="677"/>
    </row>
    <row r="353" spans="1:7" ht="12.75" customHeight="1" x14ac:dyDescent="0.25">
      <c r="A353" s="677"/>
      <c r="B353" s="677"/>
      <c r="C353" s="677"/>
      <c r="D353" s="677"/>
      <c r="E353" s="677"/>
      <c r="F353" s="677"/>
      <c r="G353" s="677"/>
    </row>
    <row r="354" spans="1:7" ht="12.75" customHeight="1" x14ac:dyDescent="0.25">
      <c r="A354" s="677"/>
      <c r="B354" s="677"/>
      <c r="C354" s="677"/>
      <c r="D354" s="677"/>
      <c r="E354" s="677"/>
      <c r="F354" s="677"/>
      <c r="G354" s="677"/>
    </row>
    <row r="355" spans="1:7" ht="12.75" customHeight="1" x14ac:dyDescent="0.25">
      <c r="A355" s="677"/>
      <c r="B355" s="677"/>
      <c r="C355" s="677"/>
      <c r="D355" s="677"/>
      <c r="E355" s="677"/>
      <c r="F355" s="677"/>
      <c r="G355" s="677"/>
    </row>
    <row r="356" spans="1:7" ht="12.75" customHeight="1" x14ac:dyDescent="0.25">
      <c r="A356" s="677"/>
      <c r="B356" s="677"/>
      <c r="C356" s="677"/>
      <c r="D356" s="677"/>
      <c r="E356" s="677"/>
      <c r="F356" s="677"/>
      <c r="G356" s="677"/>
    </row>
    <row r="357" spans="1:7" ht="12.75" customHeight="1" x14ac:dyDescent="0.25">
      <c r="A357" s="677"/>
      <c r="B357" s="677"/>
      <c r="C357" s="677"/>
      <c r="D357" s="677"/>
      <c r="E357" s="677"/>
      <c r="F357" s="677"/>
      <c r="G357" s="677"/>
    </row>
    <row r="358" spans="1:7" ht="12.75" customHeight="1" x14ac:dyDescent="0.25">
      <c r="A358" s="677"/>
      <c r="B358" s="677"/>
      <c r="C358" s="677"/>
      <c r="D358" s="677"/>
      <c r="E358" s="677"/>
      <c r="F358" s="677"/>
      <c r="G358" s="677"/>
    </row>
    <row r="363" spans="1:7" ht="12.75" customHeight="1" x14ac:dyDescent="0.25">
      <c r="F363" s="212" t="s">
        <v>1241</v>
      </c>
    </row>
  </sheetData>
  <autoFilter ref="A25:S338" xr:uid="{7663B8C8-2F9A-43C6-9718-F91E0D049D40}">
    <sortState xmlns:xlrd2="http://schemas.microsoft.com/office/spreadsheetml/2017/richdata2" ref="A26:S338">
      <sortCondition ref="B25:B338"/>
    </sortState>
  </autoFilter>
  <mergeCells count="1">
    <mergeCell ref="A352:G358"/>
  </mergeCells>
  <phoneticPr fontId="55" type="noConversion"/>
  <conditionalFormatting sqref="B132:B146">
    <cfRule type="expression" dxfId="10" priority="1" stopIfTrue="1">
      <formula>LEN(#REF!) + LEN(B132) &gt; 36</formula>
    </cfRule>
  </conditionalFormatting>
  <hyperlinks>
    <hyperlink ref="S26" r:id="rId1" xr:uid="{1DACDFA7-B4EF-4BF2-A76C-0F260E68223C}"/>
    <hyperlink ref="S27" r:id="rId2" xr:uid="{AFD643AA-D287-4324-AD8E-9390D4872FC3}"/>
    <hyperlink ref="S29" r:id="rId3" xr:uid="{2D6ACF2D-7CD0-4ABF-8C45-A32829B1778F}"/>
    <hyperlink ref="S31" r:id="rId4" xr:uid="{FABB03B9-EB79-4335-A651-D508B2969E2C}"/>
    <hyperlink ref="S33" r:id="rId5" xr:uid="{718FBF88-EB41-4CC0-B702-A446423ADEA4}"/>
    <hyperlink ref="S35" r:id="rId6" xr:uid="{8EB6C4DE-3A89-4C14-B3C4-CA90AD322F37}"/>
    <hyperlink ref="S37" r:id="rId7" xr:uid="{E76F3D08-2CE0-473D-9246-7A3014E1B289}"/>
    <hyperlink ref="S39" r:id="rId8" xr:uid="{BF9A421D-7240-4F29-8956-FC5FB607B4D4}"/>
    <hyperlink ref="S42" r:id="rId9" xr:uid="{A8AC2BE4-5489-462C-9756-792D683E99E1}"/>
    <hyperlink ref="S40" r:id="rId10" xr:uid="{BBCA280D-717C-42C8-ADCE-F89EA20B51B6}"/>
    <hyperlink ref="S45" r:id="rId11" xr:uid="{3FE74C6A-FB1B-4B72-93EA-C6DAB5A6771E}"/>
    <hyperlink ref="S47" r:id="rId12" xr:uid="{044381C2-2DEA-49FD-9A53-CC384FFE8FC0}"/>
    <hyperlink ref="S49" r:id="rId13" xr:uid="{E8FC1C93-AFB9-48B7-A4F5-B5F2C833E69A}"/>
    <hyperlink ref="S51" r:id="rId14" xr:uid="{864BA998-DDB2-451E-9854-59976E08A983}"/>
    <hyperlink ref="S53" r:id="rId15" xr:uid="{D072D26B-87B9-49A6-A07E-D46C038B7A20}"/>
    <hyperlink ref="S55" r:id="rId16" xr:uid="{C65825A9-D5F0-49F5-B36A-A5DDF4F74568}"/>
    <hyperlink ref="S57" r:id="rId17" xr:uid="{7CFCAE41-0A27-4610-AD15-50B7D0C087E0}"/>
    <hyperlink ref="S59" r:id="rId18" xr:uid="{6188970B-D164-48B1-9D18-547799D497EF}"/>
    <hyperlink ref="S61" r:id="rId19" xr:uid="{C1BFC3B8-6717-4172-BAA4-87EF338CF08B}"/>
    <hyperlink ref="S63" r:id="rId20" xr:uid="{2F3A5C13-5D28-4988-AFAE-9EAB26CD91CD}"/>
    <hyperlink ref="S66" r:id="rId21" xr:uid="{62A51014-6B8F-4E42-8DD0-545466611898}"/>
    <hyperlink ref="S68" r:id="rId22" xr:uid="{C230F1B0-6A23-45AB-842E-E0099B6477E1}"/>
    <hyperlink ref="S70" r:id="rId23" xr:uid="{0BAD8997-5C54-4F2E-BD7D-423486B208D4}"/>
    <hyperlink ref="S72" r:id="rId24" xr:uid="{6F5F8D73-CE6C-42C8-8185-7DA62CAC7200}"/>
    <hyperlink ref="S74" r:id="rId25" xr:uid="{11D17FC0-CA0F-4156-AAB1-C78762C1A1DB}"/>
    <hyperlink ref="S76" r:id="rId26" xr:uid="{A0486A2E-7E95-4C0D-9737-AF15CEC2DF99}"/>
    <hyperlink ref="S78" r:id="rId27" xr:uid="{6773CA11-E5A4-4A3A-9CFE-DDAA5D14D2AF}"/>
    <hyperlink ref="S80" r:id="rId28" xr:uid="{2079440C-622F-40D9-A850-0C392BF750CA}"/>
    <hyperlink ref="S82" r:id="rId29" xr:uid="{E9861794-348D-49F2-9D14-896DF3E517E8}"/>
    <hyperlink ref="S84" r:id="rId30" xr:uid="{F7AF88F6-5331-475C-8E82-10E6CD0109D5}"/>
    <hyperlink ref="S85" r:id="rId31" xr:uid="{FAEFEC2A-0666-49B5-88A1-1A10190DA037}"/>
    <hyperlink ref="S88" r:id="rId32" xr:uid="{04EFFA89-EFAB-4318-BE79-8B22CEF906C8}"/>
    <hyperlink ref="S89" r:id="rId33" xr:uid="{7F46F660-DEBD-4678-8914-F2F60A35C7B9}"/>
    <hyperlink ref="S92" r:id="rId34" xr:uid="{5A1ADA03-0DF9-4F90-A088-BC6F1EF68519}"/>
    <hyperlink ref="S94" r:id="rId35" xr:uid="{F4E62161-3C0D-4B50-B94B-6704C40B55CD}"/>
    <hyperlink ref="S96" r:id="rId36" xr:uid="{5F8495A5-3232-450D-9219-33576A755004}"/>
    <hyperlink ref="S98" r:id="rId37" xr:uid="{037BA9F3-7795-47D2-B159-BE3613B92CDE}"/>
    <hyperlink ref="S100" r:id="rId38" xr:uid="{39B07A43-EEAE-4791-B4FA-14AFF1EC1AA9}"/>
    <hyperlink ref="S102" r:id="rId39" xr:uid="{29F30479-D78E-4AFA-A208-4122404A721B}"/>
    <hyperlink ref="S104" r:id="rId40" xr:uid="{CD6181BA-DC49-4A43-B786-4BE7AB959ABA}"/>
    <hyperlink ref="S106" r:id="rId41" xr:uid="{F27FDF22-66B4-42FF-9522-118C8D6DBF0A}"/>
    <hyperlink ref="S109" r:id="rId42" xr:uid="{FE8B179A-F98C-4B7B-AEA4-5BAB7392FAAB}"/>
    <hyperlink ref="S111" r:id="rId43" xr:uid="{64E68ABE-1F63-49B4-8E95-6955B85AB093}"/>
    <hyperlink ref="S114" r:id="rId44" xr:uid="{8CCAE506-02C2-4C27-9CB7-7AE3A4945DDB}"/>
    <hyperlink ref="S116" r:id="rId45" xr:uid="{D6307CB5-D233-4AD8-8CA0-B5951CDAD3BA}"/>
    <hyperlink ref="S118" r:id="rId46" xr:uid="{37FF0019-F351-421D-8792-3A53203AA342}"/>
    <hyperlink ref="S120" r:id="rId47" xr:uid="{C33D1CD5-F6D2-4BAC-8BAF-DFE8565F93C8}"/>
    <hyperlink ref="S122" r:id="rId48" xr:uid="{54D38196-C8D7-4A3B-9D36-894922DA97A7}"/>
    <hyperlink ref="S127" r:id="rId49" xr:uid="{62B7709E-68B5-4FE4-9E8A-06E717E2051D}"/>
    <hyperlink ref="S129" r:id="rId50" xr:uid="{13A308A8-9130-458F-B69B-71210A5E0186}"/>
    <hyperlink ref="S131" r:id="rId51" xr:uid="{83B38E91-E5E1-4827-A2D7-5DEB58851615}"/>
    <hyperlink ref="S133" r:id="rId52" xr:uid="{6EB95D82-2A91-44BE-BAD2-EB235330AE68}"/>
    <hyperlink ref="S135" r:id="rId53" xr:uid="{CF19411D-62B8-482B-8F2B-08C8363A5FBE}"/>
    <hyperlink ref="S137" r:id="rId54" xr:uid="{86A50A67-521F-4166-B544-EE7E279570AB}"/>
    <hyperlink ref="S139" r:id="rId55" xr:uid="{D656A604-00D3-4AB9-AE08-A9756604C1A0}"/>
    <hyperlink ref="S143" r:id="rId56" xr:uid="{1CBF328B-EBDA-45C9-A961-FB76EF3DB64E}"/>
    <hyperlink ref="S145" r:id="rId57" xr:uid="{582D6A3C-EEDE-4180-86DB-CCB52C503D2B}"/>
    <hyperlink ref="S147" r:id="rId58" xr:uid="{06E2FAC6-0AF0-4F65-8311-9F77F4C24B21}"/>
    <hyperlink ref="S154" r:id="rId59" xr:uid="{6B940E53-75B8-437D-9262-106EEE5A5579}"/>
    <hyperlink ref="S155" r:id="rId60" xr:uid="{C33B80E1-420B-4606-AF1F-F4BC6C2A4C6B}"/>
    <hyperlink ref="S157" r:id="rId61" xr:uid="{12E57A99-5977-4BAC-9FD8-2347FC38240E}"/>
    <hyperlink ref="S159" r:id="rId62" xr:uid="{7B3E832D-1FA4-4B1B-AEB7-7F881E2B476A}"/>
    <hyperlink ref="S161" r:id="rId63" xr:uid="{DA66F268-CE21-4EDD-A769-D1A33AF444A0}"/>
    <hyperlink ref="S163" r:id="rId64" xr:uid="{FEF0B44D-F26E-4323-B0B1-4E158953AF1F}"/>
    <hyperlink ref="S165" r:id="rId65" xr:uid="{3F9ECC48-377E-45AF-9A36-4E13485A855B}"/>
    <hyperlink ref="S167" r:id="rId66" xr:uid="{C7B5BB14-0C8D-4FF9-9749-FD1E118D9F20}"/>
    <hyperlink ref="S169" r:id="rId67" xr:uid="{C1BCB024-2EA7-4955-9B20-8F338B0202C7}"/>
    <hyperlink ref="S171" r:id="rId68" xr:uid="{D83B3126-6A64-4125-9B06-830199E7A784}"/>
    <hyperlink ref="S173" r:id="rId69" xr:uid="{D5B6536E-485D-4810-B547-59994F1E360D}"/>
    <hyperlink ref="S175" r:id="rId70" xr:uid="{2058D4C0-FCE4-4C27-A72F-80093AA096AF}"/>
    <hyperlink ref="S177" r:id="rId71" xr:uid="{C9F76FE4-2848-4A00-9CD3-A044BA71BFDB}"/>
    <hyperlink ref="S179" r:id="rId72" xr:uid="{70E66E1C-66E0-48E6-932D-A3B49AC3F64A}"/>
    <hyperlink ref="S181" r:id="rId73" xr:uid="{5EA3BD69-6A42-46A3-A41B-130B47941828}"/>
    <hyperlink ref="S185" r:id="rId74" xr:uid="{CEE487B6-91E8-4A30-AB17-385FF47B4AF0}"/>
    <hyperlink ref="S187" r:id="rId75" xr:uid="{362D92C3-4EE1-4193-B8C4-BF6F148B61A6}"/>
    <hyperlink ref="S189" r:id="rId76" xr:uid="{BC190D20-FF25-4F23-92B2-7DB90C39F830}"/>
    <hyperlink ref="S191" r:id="rId77" xr:uid="{0B84D868-DC1C-4533-A795-49B705678801}"/>
    <hyperlink ref="S193" r:id="rId78" xr:uid="{CE579B4C-052C-4A87-9C60-33C3A03A0C43}"/>
    <hyperlink ref="S196" r:id="rId79" xr:uid="{1446A4FF-5E79-4D8A-A725-D53AD19E2D33}"/>
    <hyperlink ref="S198" r:id="rId80" xr:uid="{459F0757-BF26-4A1B-A029-31D8D2158575}"/>
    <hyperlink ref="S200" r:id="rId81" xr:uid="{F8853694-A0FE-4545-8081-7734F457BC18}"/>
    <hyperlink ref="S202" r:id="rId82" xr:uid="{83A4D623-3ECD-437A-B485-0525A96F2E43}"/>
    <hyperlink ref="S204" r:id="rId83" xr:uid="{2FB2681A-ECF4-4AE6-9429-3178DE0B260A}"/>
    <hyperlink ref="S206" r:id="rId84" xr:uid="{D82A756A-6013-418B-A5E8-95677A583250}"/>
    <hyperlink ref="S208" r:id="rId85" xr:uid="{E7B835F1-49C6-42EF-AAE7-5DCE0EAD173A}"/>
    <hyperlink ref="S212" r:id="rId86" xr:uid="{F1E59B5A-06D6-4F36-A42F-9D754B3AF366}"/>
    <hyperlink ref="S214" r:id="rId87" xr:uid="{76343D62-8447-43ED-AFBD-6E5D31D232A2}"/>
    <hyperlink ref="S216" r:id="rId88" xr:uid="{D46C2D2C-B2BC-4FB1-A17D-91B55F2E597A}"/>
    <hyperlink ref="S218" r:id="rId89" xr:uid="{DC9799E0-A3B2-40BA-9682-E22CE88E8A25}"/>
    <hyperlink ref="S220" r:id="rId90" xr:uid="{D984BC51-0676-4D09-8594-4CD3285FFA54}"/>
    <hyperlink ref="S222" r:id="rId91" xr:uid="{B15F471A-AF8C-45D0-9995-14E403EEFC4C}"/>
    <hyperlink ref="S224" r:id="rId92" xr:uid="{CCA23F49-409E-400F-B508-C2D7BD872583}"/>
    <hyperlink ref="S226" r:id="rId93" xr:uid="{96E32E30-3942-4423-9EAF-EF568C2BAC7E}"/>
    <hyperlink ref="S228" r:id="rId94" xr:uid="{E5AB83BC-F1B8-42D9-8A72-C74ACA7BC2B2}"/>
    <hyperlink ref="S230" r:id="rId95" xr:uid="{0CCDE1AA-D8D7-4E01-8775-299B5868B960}"/>
    <hyperlink ref="S232" r:id="rId96" xr:uid="{0592A998-19B5-4D06-B22A-CC996A1399CE}"/>
    <hyperlink ref="S234" r:id="rId97" xr:uid="{0F70E7ED-7DEE-430C-AAF9-E5E7BBF64B63}"/>
    <hyperlink ref="S236" r:id="rId98" xr:uid="{EA23E705-723C-448D-B019-6AE2BCB933F4}"/>
    <hyperlink ref="S238" r:id="rId99" xr:uid="{D94544FA-4223-41E1-8138-8676E9082767}"/>
    <hyperlink ref="S240" r:id="rId100" xr:uid="{44AC5259-8F1E-4E80-AE0A-EAA92ECD605E}"/>
    <hyperlink ref="S242" r:id="rId101" xr:uid="{F04B05D3-48B1-4509-A202-54B6E338D751}"/>
    <hyperlink ref="S244" r:id="rId102" xr:uid="{5E8D55A3-DAD9-4563-AB7B-B9F4E607AD86}"/>
    <hyperlink ref="S246" r:id="rId103" xr:uid="{53EBD128-0C0D-47A3-AFBA-33AEF37E91E3}"/>
    <hyperlink ref="S248" r:id="rId104" xr:uid="{23C74040-A9D7-4B6A-826A-4C5BE1169B55}"/>
    <hyperlink ref="S250" r:id="rId105" xr:uid="{E64A41F0-F914-473B-BA67-DD564CF13DF6}"/>
    <hyperlink ref="S252" r:id="rId106" xr:uid="{A0BA7388-7A0E-48FD-93DE-9737BDAFA1C2}"/>
    <hyperlink ref="S254" r:id="rId107" xr:uid="{85ED7B92-22A7-4CEB-BE55-44BE6FB69D26}"/>
    <hyperlink ref="S256" r:id="rId108" xr:uid="{219F7C46-B2B7-4BDF-9AA0-E1B33830A60A}"/>
    <hyperlink ref="S258" r:id="rId109" xr:uid="{491037BF-A606-4950-848F-F1D276E1DA15}"/>
    <hyperlink ref="S260" r:id="rId110" xr:uid="{79143263-ABE4-4DA8-B778-E8CF52450FCF}"/>
    <hyperlink ref="S262" r:id="rId111" xr:uid="{934436B1-0A95-44C1-8A50-B134563C2E5C}"/>
    <hyperlink ref="S28" r:id="rId112" xr:uid="{74566219-331E-4991-B27F-5F75DC7F0978}"/>
    <hyperlink ref="S30" r:id="rId113" xr:uid="{8A008636-8579-47F8-9B81-233F27AE13E9}"/>
    <hyperlink ref="S32" r:id="rId114" xr:uid="{7DEED229-5941-4393-8F4F-482F9CE72BE9}"/>
    <hyperlink ref="S34" r:id="rId115" xr:uid="{DAAC2588-1279-4E2A-80C1-06803F69796B}"/>
    <hyperlink ref="S36" r:id="rId116" xr:uid="{22172226-5342-4289-B0A5-158CAE207603}"/>
    <hyperlink ref="S38" r:id="rId117" xr:uid="{6C8FB8FA-A58B-493C-A3A4-39279B9FFE19}"/>
    <hyperlink ref="S41" r:id="rId118" xr:uid="{EF7FEB35-7E52-4290-8F6F-BED29B2B79C1}"/>
    <hyperlink ref="S43" r:id="rId119" xr:uid="{0CB37411-0DE6-42CE-8D1D-5251372E923E}"/>
    <hyperlink ref="S44" r:id="rId120" xr:uid="{444CD64B-6BBB-47D2-98FB-167108A7338D}"/>
    <hyperlink ref="S46" r:id="rId121" xr:uid="{5D0E53ED-E74A-4F02-BD8E-0A49A6C3118F}"/>
    <hyperlink ref="S48" r:id="rId122" xr:uid="{18BC4513-4283-41E8-8191-25EB7F8F8F71}"/>
    <hyperlink ref="S50" r:id="rId123" xr:uid="{B6900A56-03C2-41C0-B6A9-07F8E3D42B37}"/>
    <hyperlink ref="S52" r:id="rId124" xr:uid="{82AB7F80-6FB2-4758-A65D-E85F45ED8E6A}"/>
    <hyperlink ref="S54" r:id="rId125" xr:uid="{A9DB5DD4-645F-4B05-A8C7-AB555FB5038A}"/>
    <hyperlink ref="S56" r:id="rId126" xr:uid="{392DC484-3264-4EBB-A3D8-8B6D5C1EF768}"/>
    <hyperlink ref="S58" r:id="rId127" xr:uid="{C792ADBF-84D0-479B-B30F-F4E3E05782B2}"/>
    <hyperlink ref="S60" r:id="rId128" xr:uid="{59E75AB1-A621-48E9-B76D-30470C95C046}"/>
    <hyperlink ref="S62" r:id="rId129" xr:uid="{A82927E2-439D-45E8-B7E8-6BC248EF31EC}"/>
    <hyperlink ref="S65" r:id="rId130" xr:uid="{7A0F450F-8D3E-4C74-8FB1-B44911CF6B59}"/>
    <hyperlink ref="S67" r:id="rId131" xr:uid="{8D051EB5-E0BD-4B1B-BCF5-A1490F7AF374}"/>
    <hyperlink ref="S69" r:id="rId132" xr:uid="{7569F82D-736F-4510-8309-4DBA0026FD63}"/>
    <hyperlink ref="S71" r:id="rId133" xr:uid="{39D3A11A-5C4C-4F1B-B08F-0D342B3B6D10}"/>
    <hyperlink ref="S73" r:id="rId134" xr:uid="{67E095E7-A230-45F9-A4B7-9E6D5D89B7EE}"/>
    <hyperlink ref="S75" r:id="rId135" xr:uid="{EE577CF1-B929-4459-B950-1CC3A2736618}"/>
    <hyperlink ref="S77" r:id="rId136" xr:uid="{88ECFC9F-F3AC-4AE5-810D-3E435FE5C658}"/>
    <hyperlink ref="S79" r:id="rId137" xr:uid="{D29F1A4F-F1F1-4BAB-82F8-859E49CB1DC7}"/>
    <hyperlink ref="S81" r:id="rId138" xr:uid="{D0151CFE-50C4-4538-9528-9F4D8B495EC3}"/>
    <hyperlink ref="S83" r:id="rId139" xr:uid="{F901B448-57A6-4364-9EE5-89E7926BCA5B}"/>
    <hyperlink ref="S86" r:id="rId140" xr:uid="{42494FE2-0072-4CD7-9D88-8FB0B5764EF8}"/>
    <hyperlink ref="S87" r:id="rId141" xr:uid="{9A3A9D41-7B9B-437C-B15F-D5924F97D9C7}"/>
    <hyperlink ref="S90" r:id="rId142" xr:uid="{1888F9EF-8A22-48EF-8D95-2B908ADF9AEA}"/>
    <hyperlink ref="S91" r:id="rId143" xr:uid="{7DE69F76-5D21-446F-8BF8-ECEC60C0F489}"/>
    <hyperlink ref="S93" r:id="rId144" xr:uid="{CC1CD8A0-498B-461E-9695-033D234A92D3}"/>
    <hyperlink ref="S95" r:id="rId145" xr:uid="{785CAFB8-850C-47C6-B644-87E59CDFDE90}"/>
    <hyperlink ref="S97" r:id="rId146" xr:uid="{860F2598-2FEE-41E8-BF73-6B14026A7647}"/>
    <hyperlink ref="S99" r:id="rId147" xr:uid="{FFA5B28A-5C92-4E1E-B39E-A40B40E0C148}"/>
    <hyperlink ref="S101" r:id="rId148" xr:uid="{8FDCDB2A-D3BF-45DB-8BD8-5D357E5A24F0}"/>
    <hyperlink ref="S103" r:id="rId149" xr:uid="{11A9D0A8-0F5E-460E-B0FF-E33E6FFB1C19}"/>
    <hyperlink ref="S105" r:id="rId150" xr:uid="{C57BF6D7-81A0-4357-AC87-8FD026C3491F}"/>
    <hyperlink ref="S107" r:id="rId151" xr:uid="{4D555E74-D4C2-4285-A895-DA49F5BB4053}"/>
    <hyperlink ref="S110" r:id="rId152" xr:uid="{8B630635-163C-424A-AFF4-80C29DEB9409}"/>
    <hyperlink ref="S113" r:id="rId153" xr:uid="{3852A785-8E0F-4FB6-B5D4-CDDC9EF3595E}"/>
    <hyperlink ref="S115" r:id="rId154" xr:uid="{18F6F634-C225-464F-AEF2-5A1E655744F0}"/>
    <hyperlink ref="S117" r:id="rId155" xr:uid="{25F5E819-1BDE-4231-8932-74A294EEF9D9}"/>
    <hyperlink ref="S119" r:id="rId156" xr:uid="{3031C069-97F4-4D94-9BDB-11C758405EEE}"/>
    <hyperlink ref="S121" r:id="rId157" xr:uid="{01E096A1-1E66-4F55-9E0D-4174D0489303}"/>
    <hyperlink ref="S124" r:id="rId158" xr:uid="{4171065D-340C-4C32-9929-89A975FA9977}"/>
    <hyperlink ref="S125" r:id="rId159" xr:uid="{4F3290E9-0659-440E-88F0-2CC06DB98414}"/>
    <hyperlink ref="S128" r:id="rId160" xr:uid="{BD4980DF-FC76-4554-AFEE-054937CA45BD}"/>
    <hyperlink ref="S130" r:id="rId161" xr:uid="{1B8224EC-BB51-450A-84F2-C6CB06F27CE3}"/>
    <hyperlink ref="S132" r:id="rId162" xr:uid="{1EC9A6DF-328A-4A22-9CF6-F22CC7C484D7}"/>
    <hyperlink ref="S134" r:id="rId163" xr:uid="{8A3CF4BE-408E-4AB9-9806-4F1695E85C4A}"/>
    <hyperlink ref="S136" r:id="rId164" xr:uid="{05AACF1B-A515-48D1-B5BC-785A849AD3AD}"/>
    <hyperlink ref="S138" r:id="rId165" xr:uid="{118B40C1-36C6-4A5A-BB23-EE4CA16CD613}"/>
    <hyperlink ref="S140" r:id="rId166" xr:uid="{825A5D07-6BA1-47F0-883A-BDD7EC456F5A}"/>
    <hyperlink ref="S144" r:id="rId167" xr:uid="{120BC0B0-20B6-40A9-A029-42F45BD5F4BD}"/>
    <hyperlink ref="S146" r:id="rId168" xr:uid="{A9BD40E0-137C-4576-9F01-CA19CF6C7D65}"/>
    <hyperlink ref="S148" r:id="rId169" xr:uid="{4A912B3F-1678-4D93-8EA3-3EA742525830}"/>
    <hyperlink ref="S153" r:id="rId170" xr:uid="{2ADF20AC-B20C-4857-92F4-8DD7339EA2FD}"/>
    <hyperlink ref="S156" r:id="rId171" xr:uid="{D8B4B183-8D99-4F47-BCC3-467357D5034C}"/>
    <hyperlink ref="S158" r:id="rId172" xr:uid="{5CE7992C-F18A-4FBB-A8C2-6900DBF771E9}"/>
    <hyperlink ref="S160" r:id="rId173" xr:uid="{C10A0D40-5E1F-46C6-9C74-5DF70726D924}"/>
    <hyperlink ref="S162" r:id="rId174" xr:uid="{BC59AA4C-FF20-4EE2-BE83-1131C3F2E9E5}"/>
    <hyperlink ref="S164" r:id="rId175" xr:uid="{B7EF4DE3-21DC-4D08-8CA8-6CAEA76B5940}"/>
    <hyperlink ref="S166" r:id="rId176" xr:uid="{A8E30BD3-C657-4394-936C-744E4F6DEEED}"/>
    <hyperlink ref="S168" r:id="rId177" xr:uid="{3D7396F1-EA10-42A0-BD24-C57EC387A472}"/>
    <hyperlink ref="S170" r:id="rId178" xr:uid="{F83F96BF-0347-49B8-AE90-1A6141BD62D5}"/>
    <hyperlink ref="S172" r:id="rId179" xr:uid="{4896BD0F-7D0C-4D59-B648-080AA65FAB5A}"/>
    <hyperlink ref="S174" r:id="rId180" xr:uid="{4E73D3C8-5D8B-4C65-99A5-AA154B104167}"/>
    <hyperlink ref="S176" r:id="rId181" xr:uid="{BC5E9D21-FF5E-4B8C-82E2-A02DC75CA84C}"/>
    <hyperlink ref="S178" r:id="rId182" xr:uid="{AFAC038C-0B76-4707-BAD7-B5AF1C5570C2}"/>
    <hyperlink ref="S180" r:id="rId183" xr:uid="{FA0E6569-DB8A-4341-9BE1-84A391C6DC45}"/>
    <hyperlink ref="S182" r:id="rId184" xr:uid="{DE0C2706-00AE-4E35-B8EE-A5C8BCEB6E63}"/>
    <hyperlink ref="S186" r:id="rId185" xr:uid="{A49828C2-6079-45DD-B194-5F5800E94A57}"/>
    <hyperlink ref="S188" r:id="rId186" xr:uid="{13560514-DA16-4858-AB34-B9584D529FF9}"/>
    <hyperlink ref="S190" r:id="rId187" xr:uid="{4319B837-D41A-4D23-8727-8CDD74BA78ED}"/>
    <hyperlink ref="S192" r:id="rId188" xr:uid="{77A95CE6-C71A-48B3-9A10-481C9DD89FC9}"/>
    <hyperlink ref="S194" r:id="rId189" xr:uid="{6AB5131F-2A1D-44C8-B1F0-33F80E1FC535}"/>
    <hyperlink ref="S195" r:id="rId190" xr:uid="{F9DF14E8-D598-456F-8772-B27152D717F5}"/>
    <hyperlink ref="S197" r:id="rId191" xr:uid="{FFAB0CBA-8929-4847-AF9F-C8337CAD23FC}"/>
    <hyperlink ref="S199" r:id="rId192" xr:uid="{C9B851DA-3D6E-41EF-A8AA-F9AE9845567A}"/>
    <hyperlink ref="S201" r:id="rId193" xr:uid="{FC92BAC2-C884-4C80-ACBF-7E67B38E3160}"/>
    <hyperlink ref="S203" r:id="rId194" xr:uid="{56642729-890C-4BFB-AF6B-BDA37B016597}"/>
    <hyperlink ref="S205" r:id="rId195" xr:uid="{4A4F787F-820C-43A9-923D-AF73CE0ABD32}"/>
    <hyperlink ref="S207" r:id="rId196" xr:uid="{70F09155-ABE1-4F6F-808E-FE1A220E4504}"/>
    <hyperlink ref="S211" r:id="rId197" xr:uid="{1B4C98AE-7A0F-4BB2-8326-D2E6FB69A294}"/>
    <hyperlink ref="S213" r:id="rId198" xr:uid="{DB28E195-C08F-46D6-BCA2-6C42D12FB0E6}"/>
    <hyperlink ref="S215" r:id="rId199" xr:uid="{B4DCCC20-052E-44D1-83A8-7EE8C3DB52A2}"/>
    <hyperlink ref="S217" r:id="rId200" xr:uid="{BA637FCF-A325-4240-A167-C6D482DFB948}"/>
    <hyperlink ref="S219" r:id="rId201" xr:uid="{1C3770A1-82A8-4449-862A-B4E47A5FA42E}"/>
    <hyperlink ref="S221" r:id="rId202" xr:uid="{A17AA143-6BF3-4563-A4E2-481AD27480C9}"/>
    <hyperlink ref="S223" r:id="rId203" xr:uid="{640FBA07-023D-4368-B92E-5C4BF3416F21}"/>
    <hyperlink ref="S225" r:id="rId204" xr:uid="{3F9B54C5-E2DE-4995-A474-DD37221D31EC}"/>
    <hyperlink ref="S227" r:id="rId205" xr:uid="{60B6D574-F668-4A36-9A7A-83E2B59964F2}"/>
    <hyperlink ref="S229" r:id="rId206" xr:uid="{1BFCE0D4-A346-4A20-8AA5-DB959AE04D09}"/>
    <hyperlink ref="S231" r:id="rId207" xr:uid="{618F242C-B0B1-421D-8C40-ACF5A349BD97}"/>
    <hyperlink ref="S233" r:id="rId208" xr:uid="{C1E6F181-C4D9-4E0C-BFC7-B0F5CB6F8C7B}"/>
    <hyperlink ref="S235" r:id="rId209" xr:uid="{96C82957-94F9-4DBF-BCE7-A95693152784}"/>
    <hyperlink ref="S237" r:id="rId210" xr:uid="{1CAD4E41-5D9D-4F98-9482-1C01BF89F2C9}"/>
    <hyperlink ref="S239" r:id="rId211" xr:uid="{34816C73-9B12-4CA8-BEAC-200EDE2CD0A3}"/>
    <hyperlink ref="S241" r:id="rId212" xr:uid="{BE3A5882-E010-4B21-870B-9DC55C0808D5}"/>
    <hyperlink ref="S243" r:id="rId213" xr:uid="{F05E97EE-4A2A-4326-ACC9-132A2ADD31DF}"/>
    <hyperlink ref="S245" r:id="rId214" xr:uid="{684C7426-FECA-432E-8AE9-7E83DBB0C823}"/>
    <hyperlink ref="S247" r:id="rId215" xr:uid="{50F85661-E530-4351-A7B2-479AEA0614BA}"/>
    <hyperlink ref="S249" r:id="rId216" xr:uid="{99A87E42-17DC-4B9D-86BF-AC9EEA96DB96}"/>
    <hyperlink ref="S251" r:id="rId217" xr:uid="{7005CB21-B594-49F8-BB10-66BFA758D233}"/>
    <hyperlink ref="S253" r:id="rId218" xr:uid="{624C5AFD-665E-4BAE-B384-C9B112E49D53}"/>
    <hyperlink ref="S255" r:id="rId219" xr:uid="{D9C16BE0-84C7-425D-9286-B7448409DCB7}"/>
    <hyperlink ref="S257" r:id="rId220" xr:uid="{DF2F976A-D2C9-4671-B57A-46319A547F2A}"/>
    <hyperlink ref="S259" r:id="rId221" xr:uid="{86AAB960-8DFA-4D1B-A320-6FD61DCE49AF}"/>
    <hyperlink ref="S261" r:id="rId222" xr:uid="{57A9B624-5916-4E1D-A60A-7823ADC93D1D}"/>
    <hyperlink ref="S263" r:id="rId223" xr:uid="{577FD331-AB28-4A31-BFC4-274420ED236B}"/>
    <hyperlink ref="S285" r:id="rId224" xr:uid="{7B0338D7-0DF9-4603-A0D6-81E418CCAE4C}"/>
    <hyperlink ref="S264" r:id="rId225" xr:uid="{08F61BB0-5462-42FA-B93A-C6A8B710A5AD}"/>
    <hyperlink ref="S265" r:id="rId226" xr:uid="{69E6299F-ABE5-41C2-8C4A-C5271DD78011}"/>
    <hyperlink ref="S266" r:id="rId227" xr:uid="{5A1F0582-5D92-4D1E-8871-449288CD18F1}"/>
    <hyperlink ref="S268" r:id="rId228" xr:uid="{DB8084AF-80DC-40BD-9B9E-C8BE44667B18}"/>
    <hyperlink ref="S270" r:id="rId229" xr:uid="{39C1B59B-D3F3-430D-A505-8DA2CF79EBBA}"/>
    <hyperlink ref="S272" r:id="rId230" xr:uid="{1167C53C-CE37-46CF-A594-D772FE2A381B}"/>
    <hyperlink ref="S274" r:id="rId231" xr:uid="{20453507-0826-4091-937B-A4225E3CF8D1}"/>
    <hyperlink ref="S276" r:id="rId232" xr:uid="{C4327B4A-A0BF-49F9-99DF-D3044656BA8F}"/>
    <hyperlink ref="S278" r:id="rId233" xr:uid="{940FD8F1-5FB9-4EE3-B1C2-C85DEC954D8E}"/>
    <hyperlink ref="S280" r:id="rId234" xr:uid="{5C7B7875-330C-48B4-AB23-345A72FB68AB}"/>
    <hyperlink ref="S282" r:id="rId235" xr:uid="{1446865D-A393-45BC-BA0B-3091E0913FC0}"/>
    <hyperlink ref="S284" r:id="rId236" xr:uid="{72F305FE-7BC5-4A47-9E01-FFD91E0BCE41}"/>
    <hyperlink ref="S287" r:id="rId237" xr:uid="{002C6C19-E1A2-4A2B-AA17-5C0EAFC74424}"/>
    <hyperlink ref="S290" r:id="rId238" xr:uid="{552ED54C-41A4-42F6-A67A-A061685256AE}"/>
    <hyperlink ref="S292" r:id="rId239" xr:uid="{50FD9E89-8AE6-4A45-8A9D-F6FE0451FFA2}"/>
    <hyperlink ref="S295" r:id="rId240" xr:uid="{B7BA94A2-EE30-4683-A23B-38F3D86BAA55}"/>
    <hyperlink ref="S298" r:id="rId241" xr:uid="{1D69AFD3-F54C-43C8-8392-7B03B2F89CE2}"/>
    <hyperlink ref="S299" r:id="rId242" xr:uid="{343C5763-6A2D-43DB-A563-AD51532C1207}"/>
    <hyperlink ref="S301" r:id="rId243" xr:uid="{565224EE-F842-40D2-89E1-56D30DB253A2}"/>
    <hyperlink ref="S303" r:id="rId244" xr:uid="{1E7F3532-9095-45DC-9219-CECB0240956D}"/>
    <hyperlink ref="S305" r:id="rId245" xr:uid="{E653829B-4B32-48B8-AFFC-AEA6CA9CABC7}"/>
    <hyperlink ref="S307" r:id="rId246" xr:uid="{899ECC0C-A31E-4EA6-97FF-2BB048C34BFA}"/>
    <hyperlink ref="S309" r:id="rId247" xr:uid="{337F60C7-F3C1-44FE-AF49-A2EED21D635A}"/>
    <hyperlink ref="S311" r:id="rId248" xr:uid="{35223F9C-622D-4DB0-86AB-885A140DA0F2}"/>
    <hyperlink ref="S313" r:id="rId249" xr:uid="{3BAA1B04-C154-40F6-AAC9-57610F555A55}"/>
    <hyperlink ref="S317" r:id="rId250" xr:uid="{0D3FE835-360B-4967-A6D8-4131C25B4CA8}"/>
    <hyperlink ref="S319" r:id="rId251" xr:uid="{731B63C5-E099-4F4C-811F-EDA4C7AAE0D6}"/>
    <hyperlink ref="S321" r:id="rId252" xr:uid="{AD27CB16-3C88-4C3C-BF18-62DF765A10C8}"/>
    <hyperlink ref="S323" r:id="rId253" xr:uid="{F45CE734-3853-495B-A286-D0B422CE2693}"/>
    <hyperlink ref="S325" r:id="rId254" xr:uid="{3A837968-9941-4447-912D-ABDFEF5541FE}"/>
    <hyperlink ref="S327" r:id="rId255" xr:uid="{32418E51-8F75-4833-B33A-2FE20D6AEA46}"/>
    <hyperlink ref="S329" r:id="rId256" xr:uid="{ACBEFCB4-AF7B-4572-BF7D-50B0D4088730}"/>
    <hyperlink ref="S331" r:id="rId257" xr:uid="{B33BDD62-DB4E-4842-B34E-2108A6E3E5AF}"/>
    <hyperlink ref="S333" r:id="rId258" xr:uid="{E3DDE041-A32D-4A87-968F-47777ACD015E}"/>
    <hyperlink ref="S334" r:id="rId259" xr:uid="{CB3AC40F-6707-4BBD-B144-A75D99510F25}"/>
    <hyperlink ref="S267" r:id="rId260" xr:uid="{1232D957-A12F-4C92-AB52-031140580E22}"/>
    <hyperlink ref="S269" r:id="rId261" xr:uid="{976DBD4D-0E87-4EB7-9123-EF6CF813C671}"/>
    <hyperlink ref="S271" r:id="rId262" xr:uid="{48F7833F-02D2-4791-9B3A-82C27129263F}"/>
    <hyperlink ref="S273" r:id="rId263" xr:uid="{068674F5-04A2-4230-912B-BADBDE0C5DBA}"/>
    <hyperlink ref="S275" r:id="rId264" xr:uid="{44F2CC2E-627E-41D1-8CA4-DB2D2A4192C7}"/>
    <hyperlink ref="S277" r:id="rId265" xr:uid="{7B318736-3885-4327-8DC2-122BDB045FC1}"/>
    <hyperlink ref="S279" r:id="rId266" xr:uid="{145D7CCD-AA0A-4452-84BC-43BAAB08EDB2}"/>
    <hyperlink ref="S281" r:id="rId267" xr:uid="{DD3A758F-CA04-44FB-96D9-3009FFFB1410}"/>
    <hyperlink ref="S283" r:id="rId268" xr:uid="{512B4AD0-2A51-46AB-B86A-31E28896CAAB}"/>
    <hyperlink ref="S286" r:id="rId269" xr:uid="{AC4BDF06-B151-49F4-93F4-0BF515FBA415}"/>
    <hyperlink ref="S288" r:id="rId270" xr:uid="{18C65ACA-76BB-42DA-BBAF-A7C2EB69A588}"/>
    <hyperlink ref="S291" r:id="rId271" xr:uid="{EA99B519-6C57-42DE-BDE7-913054DE5A88}"/>
    <hyperlink ref="S293" r:id="rId272" xr:uid="{5D3E7AB3-0915-4519-8C5A-25C4D8C24423}"/>
    <hyperlink ref="S294" r:id="rId273" xr:uid="{0D3B8111-0F5B-4CCE-84F7-9F3026A3D9B0}"/>
    <hyperlink ref="S296" r:id="rId274" xr:uid="{E103E57E-3417-43D0-82CB-67C80E9FD867}"/>
    <hyperlink ref="S297" r:id="rId275" xr:uid="{E9D67974-13ED-4164-A226-9A23287301B0}"/>
    <hyperlink ref="S300" r:id="rId276" xr:uid="{410B7A45-717F-4073-B081-BAEED316571F}"/>
    <hyperlink ref="S302" r:id="rId277" xr:uid="{55EE7285-CF13-456E-8BBD-BFC7183CA89F}"/>
    <hyperlink ref="S304" r:id="rId278" xr:uid="{902DDCDB-AD55-4BCD-BA95-FF32B3D02CBE}"/>
    <hyperlink ref="S306" r:id="rId279" xr:uid="{2C82A642-BE74-4C29-9B31-3362FF24067D}"/>
    <hyperlink ref="S308" r:id="rId280" xr:uid="{4F7E2BD8-34D1-411E-820A-EA00645C7176}"/>
    <hyperlink ref="S310" r:id="rId281" xr:uid="{2A331AFE-7BDC-436A-8390-B306436D6EF6}"/>
    <hyperlink ref="S312" r:id="rId282" xr:uid="{AA777D37-4CEF-4BBE-BCBD-E7A8AAB2A8D6}"/>
    <hyperlink ref="S316" r:id="rId283" xr:uid="{087E82B4-C556-4C50-9FA6-FD73D0C53A3A}"/>
    <hyperlink ref="S318" r:id="rId284" xr:uid="{10995617-3CCC-48DB-B748-E6A5DD6E6C64}"/>
    <hyperlink ref="S320" r:id="rId285" xr:uid="{4C0B6A1B-62FD-46B5-808E-386F87A775FB}"/>
    <hyperlink ref="S322" r:id="rId286" xr:uid="{FDCC7FF6-1359-4963-8976-2B96F36627A9}"/>
    <hyperlink ref="S324" r:id="rId287" xr:uid="{8A7001A9-723F-473F-8E48-207E70DE1374}"/>
    <hyperlink ref="S326" r:id="rId288" xr:uid="{74768670-5D58-4F01-AEF5-0C21B27060E2}"/>
    <hyperlink ref="S328" r:id="rId289" xr:uid="{B20A4986-41A5-47D1-BD04-06C2FE0FDC90}"/>
    <hyperlink ref="S330" r:id="rId290" xr:uid="{93746B9F-3AAB-48E7-AC51-11F2F9844C14}"/>
    <hyperlink ref="S332" r:id="rId291" xr:uid="{71C67F21-1D6D-4835-BB3C-2F0638252BA8}"/>
    <hyperlink ref="S338" r:id="rId292" xr:uid="{81E257DF-A3A2-4D63-925B-F2FAE321FEB4}"/>
    <hyperlink ref="S335" r:id="rId293" xr:uid="{BAA06142-AF74-448B-99CF-334168CA957E}"/>
    <hyperlink ref="S152" r:id="rId294" xr:uid="{62B0FED6-D9F3-4EDC-8868-323A38E30618}"/>
    <hyperlink ref="S209" r:id="rId295" xr:uid="{29356028-5328-42E8-8556-4F169FC3C895}"/>
    <hyperlink ref="S210" r:id="rId296" xr:uid="{11A2D4DA-1D82-4EB1-9B63-8D355684947C}"/>
    <hyperlink ref="S289" r:id="rId297" xr:uid="{39570D5E-C26F-4E16-98B6-7117E1C712F0}"/>
    <hyperlink ref="S64" r:id="rId298" xr:uid="{3048932D-D80E-4309-954E-43775494A08E}"/>
    <hyperlink ref="S108" r:id="rId299" xr:uid="{AEE771C2-7334-4462-8DB9-7AA23973B1FB}"/>
    <hyperlink ref="E19" r:id="rId300" xr:uid="{8AC2089F-1405-482D-AFD5-665A3C450B5F}"/>
    <hyperlink ref="D346" r:id="rId301" xr:uid="{27B0448F-5EC3-42C0-9A9F-431B5EEA6CBB}"/>
    <hyperlink ref="S336" r:id="rId302" xr:uid="{21483418-AECC-4607-8811-A32BD529E7AE}"/>
    <hyperlink ref="S337" r:id="rId303" xr:uid="{A19AC8A5-7FCB-40A5-A6AD-D73D0058403E}"/>
    <hyperlink ref="S151" r:id="rId304" xr:uid="{162C4C59-C8BC-44FE-B188-32F577B0D8B4}"/>
    <hyperlink ref="S150" r:id="rId305" xr:uid="{2A71DC54-F8D2-443A-BBDB-8950295C916A}"/>
    <hyperlink ref="S112" r:id="rId306" xr:uid="{1EFCBBF0-EC86-485E-B12A-009FE2A0E056}"/>
    <hyperlink ref="S149" r:id="rId307" xr:uid="{3D02C222-1543-4FB5-BF7F-F9913FB25476}"/>
    <hyperlink ref="S183" r:id="rId308" xr:uid="{3031C7CC-C167-4C9A-BA3B-1FC7B8FD8353}"/>
    <hyperlink ref="S184" r:id="rId309" xr:uid="{FEE8FFAF-F4DD-4C2E-A14F-CF704751F747}"/>
    <hyperlink ref="S123" r:id="rId310" xr:uid="{4D54E649-6B6B-41D6-A3FA-234D07A8B2FD}"/>
    <hyperlink ref="S141" r:id="rId311" xr:uid="{64102756-43EF-42D2-B8BA-8F3F037BC776}"/>
    <hyperlink ref="S126" r:id="rId312" xr:uid="{14E85A7D-025B-435F-B77B-C9212E59A39C}"/>
  </hyperlinks>
  <pageMargins left="0.23622047244094491" right="0.23622047244094491" top="0.74803149606299213" bottom="0.74803149606299213" header="0.31496062992125984" footer="0.31496062992125984"/>
  <pageSetup paperSize="9" scale="59" fitToHeight="4" orientation="landscape" r:id="rId313"/>
  <headerFooter alignWithMargins="0">
    <oddFooter>&amp;L&amp;P of &amp;N</oddFooter>
  </headerFooter>
  <drawing r:id="rId3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6F853-A03E-4E0A-89F8-BE20CB52F8EA}">
  <sheetPr>
    <tabColor rgb="FF00B0F0"/>
  </sheetPr>
  <dimension ref="A1:AF127"/>
  <sheetViews>
    <sheetView zoomScale="60" zoomScaleNormal="60" zoomScaleSheetLayoutView="100" workbookViewId="0">
      <pane xSplit="1" topLeftCell="B1" activePane="topRight" state="frozen"/>
      <selection activeCell="B18" sqref="B18"/>
      <selection pane="topRight" activeCell="O30" sqref="O30"/>
    </sheetView>
  </sheetViews>
  <sheetFormatPr defaultColWidth="11.54296875" defaultRowHeight="12.5" outlineLevelRow="1" x14ac:dyDescent="0.25"/>
  <cols>
    <col min="1" max="1" width="23.1796875" style="15" customWidth="1"/>
    <col min="2" max="2" width="8.1796875" style="15" customWidth="1"/>
    <col min="3" max="3" width="11.453125" style="15" customWidth="1"/>
    <col min="4" max="10" width="13.1796875" style="15" customWidth="1"/>
    <col min="11" max="14" width="13.1796875" customWidth="1"/>
    <col min="15" max="15" width="13.1796875" style="15" customWidth="1"/>
    <col min="16" max="227" width="11.54296875" style="15"/>
    <col min="228" max="228" width="33.453125" style="15" customWidth="1"/>
    <col min="229" max="239" width="14.81640625" style="15" customWidth="1"/>
    <col min="240" max="240" width="12.453125" style="15" customWidth="1"/>
    <col min="241" max="241" width="13.1796875" style="15" bestFit="1" customWidth="1"/>
    <col min="242" max="242" width="11.453125" style="15" customWidth="1"/>
    <col min="243" max="243" width="12.1796875" style="15" customWidth="1"/>
    <col min="244" max="245" width="11.453125" style="15" customWidth="1"/>
    <col min="246" max="483" width="11.54296875" style="15"/>
    <col min="484" max="484" width="33.453125" style="15" customWidth="1"/>
    <col min="485" max="495" width="14.81640625" style="15" customWidth="1"/>
    <col min="496" max="496" width="12.453125" style="15" customWidth="1"/>
    <col min="497" max="497" width="13.1796875" style="15" bestFit="1" customWidth="1"/>
    <col min="498" max="498" width="11.453125" style="15" customWidth="1"/>
    <col min="499" max="499" width="12.1796875" style="15" customWidth="1"/>
    <col min="500" max="501" width="11.453125" style="15" customWidth="1"/>
    <col min="502" max="739" width="11.54296875" style="15"/>
    <col min="740" max="740" width="33.453125" style="15" customWidth="1"/>
    <col min="741" max="751" width="14.81640625" style="15" customWidth="1"/>
    <col min="752" max="752" width="12.453125" style="15" customWidth="1"/>
    <col min="753" max="753" width="13.1796875" style="15" bestFit="1" customWidth="1"/>
    <col min="754" max="754" width="11.453125" style="15" customWidth="1"/>
    <col min="755" max="755" width="12.1796875" style="15" customWidth="1"/>
    <col min="756" max="757" width="11.453125" style="15" customWidth="1"/>
    <col min="758" max="995" width="11.54296875" style="15"/>
    <col min="996" max="996" width="33.453125" style="15" customWidth="1"/>
    <col min="997" max="1007" width="14.81640625" style="15" customWidth="1"/>
    <col min="1008" max="1008" width="12.453125" style="15" customWidth="1"/>
    <col min="1009" max="1009" width="13.1796875" style="15" bestFit="1" customWidth="1"/>
    <col min="1010" max="1010" width="11.453125" style="15" customWidth="1"/>
    <col min="1011" max="1011" width="12.1796875" style="15" customWidth="1"/>
    <col min="1012" max="1013" width="11.453125" style="15" customWidth="1"/>
    <col min="1014" max="1251" width="11.54296875" style="15"/>
    <col min="1252" max="1252" width="33.453125" style="15" customWidth="1"/>
    <col min="1253" max="1263" width="14.81640625" style="15" customWidth="1"/>
    <col min="1264" max="1264" width="12.453125" style="15" customWidth="1"/>
    <col min="1265" max="1265" width="13.1796875" style="15" bestFit="1" customWidth="1"/>
    <col min="1266" max="1266" width="11.453125" style="15" customWidth="1"/>
    <col min="1267" max="1267" width="12.1796875" style="15" customWidth="1"/>
    <col min="1268" max="1269" width="11.453125" style="15" customWidth="1"/>
    <col min="1270" max="1507" width="11.54296875" style="15"/>
    <col min="1508" max="1508" width="33.453125" style="15" customWidth="1"/>
    <col min="1509" max="1519" width="14.81640625" style="15" customWidth="1"/>
    <col min="1520" max="1520" width="12.453125" style="15" customWidth="1"/>
    <col min="1521" max="1521" width="13.1796875" style="15" bestFit="1" customWidth="1"/>
    <col min="1522" max="1522" width="11.453125" style="15" customWidth="1"/>
    <col min="1523" max="1523" width="12.1796875" style="15" customWidth="1"/>
    <col min="1524" max="1525" width="11.453125" style="15" customWidth="1"/>
    <col min="1526" max="1763" width="11.54296875" style="15"/>
    <col min="1764" max="1764" width="33.453125" style="15" customWidth="1"/>
    <col min="1765" max="1775" width="14.81640625" style="15" customWidth="1"/>
    <col min="1776" max="1776" width="12.453125" style="15" customWidth="1"/>
    <col min="1777" max="1777" width="13.1796875" style="15" bestFit="1" customWidth="1"/>
    <col min="1778" max="1778" width="11.453125" style="15" customWidth="1"/>
    <col min="1779" max="1779" width="12.1796875" style="15" customWidth="1"/>
    <col min="1780" max="1781" width="11.453125" style="15" customWidth="1"/>
    <col min="1782" max="2019" width="11.54296875" style="15"/>
    <col min="2020" max="2020" width="33.453125" style="15" customWidth="1"/>
    <col min="2021" max="2031" width="14.81640625" style="15" customWidth="1"/>
    <col min="2032" max="2032" width="12.453125" style="15" customWidth="1"/>
    <col min="2033" max="2033" width="13.1796875" style="15" bestFit="1" customWidth="1"/>
    <col min="2034" max="2034" width="11.453125" style="15" customWidth="1"/>
    <col min="2035" max="2035" width="12.1796875" style="15" customWidth="1"/>
    <col min="2036" max="2037" width="11.453125" style="15" customWidth="1"/>
    <col min="2038" max="2275" width="11.54296875" style="15"/>
    <col min="2276" max="2276" width="33.453125" style="15" customWidth="1"/>
    <col min="2277" max="2287" width="14.81640625" style="15" customWidth="1"/>
    <col min="2288" max="2288" width="12.453125" style="15" customWidth="1"/>
    <col min="2289" max="2289" width="13.1796875" style="15" bestFit="1" customWidth="1"/>
    <col min="2290" max="2290" width="11.453125" style="15" customWidth="1"/>
    <col min="2291" max="2291" width="12.1796875" style="15" customWidth="1"/>
    <col min="2292" max="2293" width="11.453125" style="15" customWidth="1"/>
    <col min="2294" max="2531" width="11.54296875" style="15"/>
    <col min="2532" max="2532" width="33.453125" style="15" customWidth="1"/>
    <col min="2533" max="2543" width="14.81640625" style="15" customWidth="1"/>
    <col min="2544" max="2544" width="12.453125" style="15" customWidth="1"/>
    <col min="2545" max="2545" width="13.1796875" style="15" bestFit="1" customWidth="1"/>
    <col min="2546" max="2546" width="11.453125" style="15" customWidth="1"/>
    <col min="2547" max="2547" width="12.1796875" style="15" customWidth="1"/>
    <col min="2548" max="2549" width="11.453125" style="15" customWidth="1"/>
    <col min="2550" max="2787" width="11.54296875" style="15"/>
    <col min="2788" max="2788" width="33.453125" style="15" customWidth="1"/>
    <col min="2789" max="2799" width="14.81640625" style="15" customWidth="1"/>
    <col min="2800" max="2800" width="12.453125" style="15" customWidth="1"/>
    <col min="2801" max="2801" width="13.1796875" style="15" bestFit="1" customWidth="1"/>
    <col min="2802" max="2802" width="11.453125" style="15" customWidth="1"/>
    <col min="2803" max="2803" width="12.1796875" style="15" customWidth="1"/>
    <col min="2804" max="2805" width="11.453125" style="15" customWidth="1"/>
    <col min="2806" max="3043" width="11.54296875" style="15"/>
    <col min="3044" max="3044" width="33.453125" style="15" customWidth="1"/>
    <col min="3045" max="3055" width="14.81640625" style="15" customWidth="1"/>
    <col min="3056" max="3056" width="12.453125" style="15" customWidth="1"/>
    <col min="3057" max="3057" width="13.1796875" style="15" bestFit="1" customWidth="1"/>
    <col min="3058" max="3058" width="11.453125" style="15" customWidth="1"/>
    <col min="3059" max="3059" width="12.1796875" style="15" customWidth="1"/>
    <col min="3060" max="3061" width="11.453125" style="15" customWidth="1"/>
    <col min="3062" max="3299" width="11.54296875" style="15"/>
    <col min="3300" max="3300" width="33.453125" style="15" customWidth="1"/>
    <col min="3301" max="3311" width="14.81640625" style="15" customWidth="1"/>
    <col min="3312" max="3312" width="12.453125" style="15" customWidth="1"/>
    <col min="3313" max="3313" width="13.1796875" style="15" bestFit="1" customWidth="1"/>
    <col min="3314" max="3314" width="11.453125" style="15" customWidth="1"/>
    <col min="3315" max="3315" width="12.1796875" style="15" customWidth="1"/>
    <col min="3316" max="3317" width="11.453125" style="15" customWidth="1"/>
    <col min="3318" max="3555" width="11.54296875" style="15"/>
    <col min="3556" max="3556" width="33.453125" style="15" customWidth="1"/>
    <col min="3557" max="3567" width="14.81640625" style="15" customWidth="1"/>
    <col min="3568" max="3568" width="12.453125" style="15" customWidth="1"/>
    <col min="3569" max="3569" width="13.1796875" style="15" bestFit="1" customWidth="1"/>
    <col min="3570" max="3570" width="11.453125" style="15" customWidth="1"/>
    <col min="3571" max="3571" width="12.1796875" style="15" customWidth="1"/>
    <col min="3572" max="3573" width="11.453125" style="15" customWidth="1"/>
    <col min="3574" max="3811" width="11.54296875" style="15"/>
    <col min="3812" max="3812" width="33.453125" style="15" customWidth="1"/>
    <col min="3813" max="3823" width="14.81640625" style="15" customWidth="1"/>
    <col min="3824" max="3824" width="12.453125" style="15" customWidth="1"/>
    <col min="3825" max="3825" width="13.1796875" style="15" bestFit="1" customWidth="1"/>
    <col min="3826" max="3826" width="11.453125" style="15" customWidth="1"/>
    <col min="3827" max="3827" width="12.1796875" style="15" customWidth="1"/>
    <col min="3828" max="3829" width="11.453125" style="15" customWidth="1"/>
    <col min="3830" max="4067" width="11.54296875" style="15"/>
    <col min="4068" max="4068" width="33.453125" style="15" customWidth="1"/>
    <col min="4069" max="4079" width="14.81640625" style="15" customWidth="1"/>
    <col min="4080" max="4080" width="12.453125" style="15" customWidth="1"/>
    <col min="4081" max="4081" width="13.1796875" style="15" bestFit="1" customWidth="1"/>
    <col min="4082" max="4082" width="11.453125" style="15" customWidth="1"/>
    <col min="4083" max="4083" width="12.1796875" style="15" customWidth="1"/>
    <col min="4084" max="4085" width="11.453125" style="15" customWidth="1"/>
    <col min="4086" max="4323" width="11.54296875" style="15"/>
    <col min="4324" max="4324" width="33.453125" style="15" customWidth="1"/>
    <col min="4325" max="4335" width="14.81640625" style="15" customWidth="1"/>
    <col min="4336" max="4336" width="12.453125" style="15" customWidth="1"/>
    <col min="4337" max="4337" width="13.1796875" style="15" bestFit="1" customWidth="1"/>
    <col min="4338" max="4338" width="11.453125" style="15" customWidth="1"/>
    <col min="4339" max="4339" width="12.1796875" style="15" customWidth="1"/>
    <col min="4340" max="4341" width="11.453125" style="15" customWidth="1"/>
    <col min="4342" max="4579" width="11.54296875" style="15"/>
    <col min="4580" max="4580" width="33.453125" style="15" customWidth="1"/>
    <col min="4581" max="4591" width="14.81640625" style="15" customWidth="1"/>
    <col min="4592" max="4592" width="12.453125" style="15" customWidth="1"/>
    <col min="4593" max="4593" width="13.1796875" style="15" bestFit="1" customWidth="1"/>
    <col min="4594" max="4594" width="11.453125" style="15" customWidth="1"/>
    <col min="4595" max="4595" width="12.1796875" style="15" customWidth="1"/>
    <col min="4596" max="4597" width="11.453125" style="15" customWidth="1"/>
    <col min="4598" max="4835" width="11.54296875" style="15"/>
    <col min="4836" max="4836" width="33.453125" style="15" customWidth="1"/>
    <col min="4837" max="4847" width="14.81640625" style="15" customWidth="1"/>
    <col min="4848" max="4848" width="12.453125" style="15" customWidth="1"/>
    <col min="4849" max="4849" width="13.1796875" style="15" bestFit="1" customWidth="1"/>
    <col min="4850" max="4850" width="11.453125" style="15" customWidth="1"/>
    <col min="4851" max="4851" width="12.1796875" style="15" customWidth="1"/>
    <col min="4852" max="4853" width="11.453125" style="15" customWidth="1"/>
    <col min="4854" max="5091" width="11.54296875" style="15"/>
    <col min="5092" max="5092" width="33.453125" style="15" customWidth="1"/>
    <col min="5093" max="5103" width="14.81640625" style="15" customWidth="1"/>
    <col min="5104" max="5104" width="12.453125" style="15" customWidth="1"/>
    <col min="5105" max="5105" width="13.1796875" style="15" bestFit="1" customWidth="1"/>
    <col min="5106" max="5106" width="11.453125" style="15" customWidth="1"/>
    <col min="5107" max="5107" width="12.1796875" style="15" customWidth="1"/>
    <col min="5108" max="5109" width="11.453125" style="15" customWidth="1"/>
    <col min="5110" max="5347" width="11.54296875" style="15"/>
    <col min="5348" max="5348" width="33.453125" style="15" customWidth="1"/>
    <col min="5349" max="5359" width="14.81640625" style="15" customWidth="1"/>
    <col min="5360" max="5360" width="12.453125" style="15" customWidth="1"/>
    <col min="5361" max="5361" width="13.1796875" style="15" bestFit="1" customWidth="1"/>
    <col min="5362" max="5362" width="11.453125" style="15" customWidth="1"/>
    <col min="5363" max="5363" width="12.1796875" style="15" customWidth="1"/>
    <col min="5364" max="5365" width="11.453125" style="15" customWidth="1"/>
    <col min="5366" max="5603" width="11.54296875" style="15"/>
    <col min="5604" max="5604" width="33.453125" style="15" customWidth="1"/>
    <col min="5605" max="5615" width="14.81640625" style="15" customWidth="1"/>
    <col min="5616" max="5616" width="12.453125" style="15" customWidth="1"/>
    <col min="5617" max="5617" width="13.1796875" style="15" bestFit="1" customWidth="1"/>
    <col min="5618" max="5618" width="11.453125" style="15" customWidth="1"/>
    <col min="5619" max="5619" width="12.1796875" style="15" customWidth="1"/>
    <col min="5620" max="5621" width="11.453125" style="15" customWidth="1"/>
    <col min="5622" max="5859" width="11.54296875" style="15"/>
    <col min="5860" max="5860" width="33.453125" style="15" customWidth="1"/>
    <col min="5861" max="5871" width="14.81640625" style="15" customWidth="1"/>
    <col min="5872" max="5872" width="12.453125" style="15" customWidth="1"/>
    <col min="5873" max="5873" width="13.1796875" style="15" bestFit="1" customWidth="1"/>
    <col min="5874" max="5874" width="11.453125" style="15" customWidth="1"/>
    <col min="5875" max="5875" width="12.1796875" style="15" customWidth="1"/>
    <col min="5876" max="5877" width="11.453125" style="15" customWidth="1"/>
    <col min="5878" max="6115" width="11.54296875" style="15"/>
    <col min="6116" max="6116" width="33.453125" style="15" customWidth="1"/>
    <col min="6117" max="6127" width="14.81640625" style="15" customWidth="1"/>
    <col min="6128" max="6128" width="12.453125" style="15" customWidth="1"/>
    <col min="6129" max="6129" width="13.1796875" style="15" bestFit="1" customWidth="1"/>
    <col min="6130" max="6130" width="11.453125" style="15" customWidth="1"/>
    <col min="6131" max="6131" width="12.1796875" style="15" customWidth="1"/>
    <col min="6132" max="6133" width="11.453125" style="15" customWidth="1"/>
    <col min="6134" max="6371" width="11.54296875" style="15"/>
    <col min="6372" max="6372" width="33.453125" style="15" customWidth="1"/>
    <col min="6373" max="6383" width="14.81640625" style="15" customWidth="1"/>
    <col min="6384" max="6384" width="12.453125" style="15" customWidth="1"/>
    <col min="6385" max="6385" width="13.1796875" style="15" bestFit="1" customWidth="1"/>
    <col min="6386" max="6386" width="11.453125" style="15" customWidth="1"/>
    <col min="6387" max="6387" width="12.1796875" style="15" customWidth="1"/>
    <col min="6388" max="6389" width="11.453125" style="15" customWidth="1"/>
    <col min="6390" max="6627" width="11.54296875" style="15"/>
    <col min="6628" max="6628" width="33.453125" style="15" customWidth="1"/>
    <col min="6629" max="6639" width="14.81640625" style="15" customWidth="1"/>
    <col min="6640" max="6640" width="12.453125" style="15" customWidth="1"/>
    <col min="6641" max="6641" width="13.1796875" style="15" bestFit="1" customWidth="1"/>
    <col min="6642" max="6642" width="11.453125" style="15" customWidth="1"/>
    <col min="6643" max="6643" width="12.1796875" style="15" customWidth="1"/>
    <col min="6644" max="6645" width="11.453125" style="15" customWidth="1"/>
    <col min="6646" max="6883" width="11.54296875" style="15"/>
    <col min="6884" max="6884" width="33.453125" style="15" customWidth="1"/>
    <col min="6885" max="6895" width="14.81640625" style="15" customWidth="1"/>
    <col min="6896" max="6896" width="12.453125" style="15" customWidth="1"/>
    <col min="6897" max="6897" width="13.1796875" style="15" bestFit="1" customWidth="1"/>
    <col min="6898" max="6898" width="11.453125" style="15" customWidth="1"/>
    <col min="6899" max="6899" width="12.1796875" style="15" customWidth="1"/>
    <col min="6900" max="6901" width="11.453125" style="15" customWidth="1"/>
    <col min="6902" max="7139" width="11.54296875" style="15"/>
    <col min="7140" max="7140" width="33.453125" style="15" customWidth="1"/>
    <col min="7141" max="7151" width="14.81640625" style="15" customWidth="1"/>
    <col min="7152" max="7152" width="12.453125" style="15" customWidth="1"/>
    <col min="7153" max="7153" width="13.1796875" style="15" bestFit="1" customWidth="1"/>
    <col min="7154" max="7154" width="11.453125" style="15" customWidth="1"/>
    <col min="7155" max="7155" width="12.1796875" style="15" customWidth="1"/>
    <col min="7156" max="7157" width="11.453125" style="15" customWidth="1"/>
    <col min="7158" max="7395" width="11.54296875" style="15"/>
    <col min="7396" max="7396" width="33.453125" style="15" customWidth="1"/>
    <col min="7397" max="7407" width="14.81640625" style="15" customWidth="1"/>
    <col min="7408" max="7408" width="12.453125" style="15" customWidth="1"/>
    <col min="7409" max="7409" width="13.1796875" style="15" bestFit="1" customWidth="1"/>
    <col min="7410" max="7410" width="11.453125" style="15" customWidth="1"/>
    <col min="7411" max="7411" width="12.1796875" style="15" customWidth="1"/>
    <col min="7412" max="7413" width="11.453125" style="15" customWidth="1"/>
    <col min="7414" max="7651" width="11.54296875" style="15"/>
    <col min="7652" max="7652" width="33.453125" style="15" customWidth="1"/>
    <col min="7653" max="7663" width="14.81640625" style="15" customWidth="1"/>
    <col min="7664" max="7664" width="12.453125" style="15" customWidth="1"/>
    <col min="7665" max="7665" width="13.1796875" style="15" bestFit="1" customWidth="1"/>
    <col min="7666" max="7666" width="11.453125" style="15" customWidth="1"/>
    <col min="7667" max="7667" width="12.1796875" style="15" customWidth="1"/>
    <col min="7668" max="7669" width="11.453125" style="15" customWidth="1"/>
    <col min="7670" max="7907" width="11.54296875" style="15"/>
    <col min="7908" max="7908" width="33.453125" style="15" customWidth="1"/>
    <col min="7909" max="7919" width="14.81640625" style="15" customWidth="1"/>
    <col min="7920" max="7920" width="12.453125" style="15" customWidth="1"/>
    <col min="7921" max="7921" width="13.1796875" style="15" bestFit="1" customWidth="1"/>
    <col min="7922" max="7922" width="11.453125" style="15" customWidth="1"/>
    <col min="7923" max="7923" width="12.1796875" style="15" customWidth="1"/>
    <col min="7924" max="7925" width="11.453125" style="15" customWidth="1"/>
    <col min="7926" max="8163" width="11.54296875" style="15"/>
    <col min="8164" max="8164" width="33.453125" style="15" customWidth="1"/>
    <col min="8165" max="8175" width="14.81640625" style="15" customWidth="1"/>
    <col min="8176" max="8176" width="12.453125" style="15" customWidth="1"/>
    <col min="8177" max="8177" width="13.1796875" style="15" bestFit="1" customWidth="1"/>
    <col min="8178" max="8178" width="11.453125" style="15" customWidth="1"/>
    <col min="8179" max="8179" width="12.1796875" style="15" customWidth="1"/>
    <col min="8180" max="8181" width="11.453125" style="15" customWidth="1"/>
    <col min="8182" max="8419" width="11.54296875" style="15"/>
    <col min="8420" max="8420" width="33.453125" style="15" customWidth="1"/>
    <col min="8421" max="8431" width="14.81640625" style="15" customWidth="1"/>
    <col min="8432" max="8432" width="12.453125" style="15" customWidth="1"/>
    <col min="8433" max="8433" width="13.1796875" style="15" bestFit="1" customWidth="1"/>
    <col min="8434" max="8434" width="11.453125" style="15" customWidth="1"/>
    <col min="8435" max="8435" width="12.1796875" style="15" customWidth="1"/>
    <col min="8436" max="8437" width="11.453125" style="15" customWidth="1"/>
    <col min="8438" max="8675" width="11.54296875" style="15"/>
    <col min="8676" max="8676" width="33.453125" style="15" customWidth="1"/>
    <col min="8677" max="8687" width="14.81640625" style="15" customWidth="1"/>
    <col min="8688" max="8688" width="12.453125" style="15" customWidth="1"/>
    <col min="8689" max="8689" width="13.1796875" style="15" bestFit="1" customWidth="1"/>
    <col min="8690" max="8690" width="11.453125" style="15" customWidth="1"/>
    <col min="8691" max="8691" width="12.1796875" style="15" customWidth="1"/>
    <col min="8692" max="8693" width="11.453125" style="15" customWidth="1"/>
    <col min="8694" max="8931" width="11.54296875" style="15"/>
    <col min="8932" max="8932" width="33.453125" style="15" customWidth="1"/>
    <col min="8933" max="8943" width="14.81640625" style="15" customWidth="1"/>
    <col min="8944" max="8944" width="12.453125" style="15" customWidth="1"/>
    <col min="8945" max="8945" width="13.1796875" style="15" bestFit="1" customWidth="1"/>
    <col min="8946" max="8946" width="11.453125" style="15" customWidth="1"/>
    <col min="8947" max="8947" width="12.1796875" style="15" customWidth="1"/>
    <col min="8948" max="8949" width="11.453125" style="15" customWidth="1"/>
    <col min="8950" max="9187" width="11.54296875" style="15"/>
    <col min="9188" max="9188" width="33.453125" style="15" customWidth="1"/>
    <col min="9189" max="9199" width="14.81640625" style="15" customWidth="1"/>
    <col min="9200" max="9200" width="12.453125" style="15" customWidth="1"/>
    <col min="9201" max="9201" width="13.1796875" style="15" bestFit="1" customWidth="1"/>
    <col min="9202" max="9202" width="11.453125" style="15" customWidth="1"/>
    <col min="9203" max="9203" width="12.1796875" style="15" customWidth="1"/>
    <col min="9204" max="9205" width="11.453125" style="15" customWidth="1"/>
    <col min="9206" max="9443" width="11.54296875" style="15"/>
    <col min="9444" max="9444" width="33.453125" style="15" customWidth="1"/>
    <col min="9445" max="9455" width="14.81640625" style="15" customWidth="1"/>
    <col min="9456" max="9456" width="12.453125" style="15" customWidth="1"/>
    <col min="9457" max="9457" width="13.1796875" style="15" bestFit="1" customWidth="1"/>
    <col min="9458" max="9458" width="11.453125" style="15" customWidth="1"/>
    <col min="9459" max="9459" width="12.1796875" style="15" customWidth="1"/>
    <col min="9460" max="9461" width="11.453125" style="15" customWidth="1"/>
    <col min="9462" max="9699" width="11.54296875" style="15"/>
    <col min="9700" max="9700" width="33.453125" style="15" customWidth="1"/>
    <col min="9701" max="9711" width="14.81640625" style="15" customWidth="1"/>
    <col min="9712" max="9712" width="12.453125" style="15" customWidth="1"/>
    <col min="9713" max="9713" width="13.1796875" style="15" bestFit="1" customWidth="1"/>
    <col min="9714" max="9714" width="11.453125" style="15" customWidth="1"/>
    <col min="9715" max="9715" width="12.1796875" style="15" customWidth="1"/>
    <col min="9716" max="9717" width="11.453125" style="15" customWidth="1"/>
    <col min="9718" max="9955" width="11.54296875" style="15"/>
    <col min="9956" max="9956" width="33.453125" style="15" customWidth="1"/>
    <col min="9957" max="9967" width="14.81640625" style="15" customWidth="1"/>
    <col min="9968" max="9968" width="12.453125" style="15" customWidth="1"/>
    <col min="9969" max="9969" width="13.1796875" style="15" bestFit="1" customWidth="1"/>
    <col min="9970" max="9970" width="11.453125" style="15" customWidth="1"/>
    <col min="9971" max="9971" width="12.1796875" style="15" customWidth="1"/>
    <col min="9972" max="9973" width="11.453125" style="15" customWidth="1"/>
    <col min="9974" max="10211" width="11.54296875" style="15"/>
    <col min="10212" max="10212" width="33.453125" style="15" customWidth="1"/>
    <col min="10213" max="10223" width="14.81640625" style="15" customWidth="1"/>
    <col min="10224" max="10224" width="12.453125" style="15" customWidth="1"/>
    <col min="10225" max="10225" width="13.1796875" style="15" bestFit="1" customWidth="1"/>
    <col min="10226" max="10226" width="11.453125" style="15" customWidth="1"/>
    <col min="10227" max="10227" width="12.1796875" style="15" customWidth="1"/>
    <col min="10228" max="10229" width="11.453125" style="15" customWidth="1"/>
    <col min="10230" max="10467" width="11.54296875" style="15"/>
    <col min="10468" max="10468" width="33.453125" style="15" customWidth="1"/>
    <col min="10469" max="10479" width="14.81640625" style="15" customWidth="1"/>
    <col min="10480" max="10480" width="12.453125" style="15" customWidth="1"/>
    <col min="10481" max="10481" width="13.1796875" style="15" bestFit="1" customWidth="1"/>
    <col min="10482" max="10482" width="11.453125" style="15" customWidth="1"/>
    <col min="10483" max="10483" width="12.1796875" style="15" customWidth="1"/>
    <col min="10484" max="10485" width="11.453125" style="15" customWidth="1"/>
    <col min="10486" max="10723" width="11.54296875" style="15"/>
    <col min="10724" max="10724" width="33.453125" style="15" customWidth="1"/>
    <col min="10725" max="10735" width="14.81640625" style="15" customWidth="1"/>
    <col min="10736" max="10736" width="12.453125" style="15" customWidth="1"/>
    <col min="10737" max="10737" width="13.1796875" style="15" bestFit="1" customWidth="1"/>
    <col min="10738" max="10738" width="11.453125" style="15" customWidth="1"/>
    <col min="10739" max="10739" width="12.1796875" style="15" customWidth="1"/>
    <col min="10740" max="10741" width="11.453125" style="15" customWidth="1"/>
    <col min="10742" max="10979" width="11.54296875" style="15"/>
    <col min="10980" max="10980" width="33.453125" style="15" customWidth="1"/>
    <col min="10981" max="10991" width="14.81640625" style="15" customWidth="1"/>
    <col min="10992" max="10992" width="12.453125" style="15" customWidth="1"/>
    <col min="10993" max="10993" width="13.1796875" style="15" bestFit="1" customWidth="1"/>
    <col min="10994" max="10994" width="11.453125" style="15" customWidth="1"/>
    <col min="10995" max="10995" width="12.1796875" style="15" customWidth="1"/>
    <col min="10996" max="10997" width="11.453125" style="15" customWidth="1"/>
    <col min="10998" max="11235" width="11.54296875" style="15"/>
    <col min="11236" max="11236" width="33.453125" style="15" customWidth="1"/>
    <col min="11237" max="11247" width="14.81640625" style="15" customWidth="1"/>
    <col min="11248" max="11248" width="12.453125" style="15" customWidth="1"/>
    <col min="11249" max="11249" width="13.1796875" style="15" bestFit="1" customWidth="1"/>
    <col min="11250" max="11250" width="11.453125" style="15" customWidth="1"/>
    <col min="11251" max="11251" width="12.1796875" style="15" customWidth="1"/>
    <col min="11252" max="11253" width="11.453125" style="15" customWidth="1"/>
    <col min="11254" max="11491" width="11.54296875" style="15"/>
    <col min="11492" max="11492" width="33.453125" style="15" customWidth="1"/>
    <col min="11493" max="11503" width="14.81640625" style="15" customWidth="1"/>
    <col min="11504" max="11504" width="12.453125" style="15" customWidth="1"/>
    <col min="11505" max="11505" width="13.1796875" style="15" bestFit="1" customWidth="1"/>
    <col min="11506" max="11506" width="11.453125" style="15" customWidth="1"/>
    <col min="11507" max="11507" width="12.1796875" style="15" customWidth="1"/>
    <col min="11508" max="11509" width="11.453125" style="15" customWidth="1"/>
    <col min="11510" max="11747" width="11.54296875" style="15"/>
    <col min="11748" max="11748" width="33.453125" style="15" customWidth="1"/>
    <col min="11749" max="11759" width="14.81640625" style="15" customWidth="1"/>
    <col min="11760" max="11760" width="12.453125" style="15" customWidth="1"/>
    <col min="11761" max="11761" width="13.1796875" style="15" bestFit="1" customWidth="1"/>
    <col min="11762" max="11762" width="11.453125" style="15" customWidth="1"/>
    <col min="11763" max="11763" width="12.1796875" style="15" customWidth="1"/>
    <col min="11764" max="11765" width="11.453125" style="15" customWidth="1"/>
    <col min="11766" max="12003" width="11.54296875" style="15"/>
    <col min="12004" max="12004" width="33.453125" style="15" customWidth="1"/>
    <col min="12005" max="12015" width="14.81640625" style="15" customWidth="1"/>
    <col min="12016" max="12016" width="12.453125" style="15" customWidth="1"/>
    <col min="12017" max="12017" width="13.1796875" style="15" bestFit="1" customWidth="1"/>
    <col min="12018" max="12018" width="11.453125" style="15" customWidth="1"/>
    <col min="12019" max="12019" width="12.1796875" style="15" customWidth="1"/>
    <col min="12020" max="12021" width="11.453125" style="15" customWidth="1"/>
    <col min="12022" max="12259" width="11.54296875" style="15"/>
    <col min="12260" max="12260" width="33.453125" style="15" customWidth="1"/>
    <col min="12261" max="12271" width="14.81640625" style="15" customWidth="1"/>
    <col min="12272" max="12272" width="12.453125" style="15" customWidth="1"/>
    <col min="12273" max="12273" width="13.1796875" style="15" bestFit="1" customWidth="1"/>
    <col min="12274" max="12274" width="11.453125" style="15" customWidth="1"/>
    <col min="12275" max="12275" width="12.1796875" style="15" customWidth="1"/>
    <col min="12276" max="12277" width="11.453125" style="15" customWidth="1"/>
    <col min="12278" max="12515" width="11.54296875" style="15"/>
    <col min="12516" max="12516" width="33.453125" style="15" customWidth="1"/>
    <col min="12517" max="12527" width="14.81640625" style="15" customWidth="1"/>
    <col min="12528" max="12528" width="12.453125" style="15" customWidth="1"/>
    <col min="12529" max="12529" width="13.1796875" style="15" bestFit="1" customWidth="1"/>
    <col min="12530" max="12530" width="11.453125" style="15" customWidth="1"/>
    <col min="12531" max="12531" width="12.1796875" style="15" customWidth="1"/>
    <col min="12532" max="12533" width="11.453125" style="15" customWidth="1"/>
    <col min="12534" max="12771" width="11.54296875" style="15"/>
    <col min="12772" max="12772" width="33.453125" style="15" customWidth="1"/>
    <col min="12773" max="12783" width="14.81640625" style="15" customWidth="1"/>
    <col min="12784" max="12784" width="12.453125" style="15" customWidth="1"/>
    <col min="12785" max="12785" width="13.1796875" style="15" bestFit="1" customWidth="1"/>
    <col min="12786" max="12786" width="11.453125" style="15" customWidth="1"/>
    <col min="12787" max="12787" width="12.1796875" style="15" customWidth="1"/>
    <col min="12788" max="12789" width="11.453125" style="15" customWidth="1"/>
    <col min="12790" max="13027" width="11.54296875" style="15"/>
    <col min="13028" max="13028" width="33.453125" style="15" customWidth="1"/>
    <col min="13029" max="13039" width="14.81640625" style="15" customWidth="1"/>
    <col min="13040" max="13040" width="12.453125" style="15" customWidth="1"/>
    <col min="13041" max="13041" width="13.1796875" style="15" bestFit="1" customWidth="1"/>
    <col min="13042" max="13042" width="11.453125" style="15" customWidth="1"/>
    <col min="13043" max="13043" width="12.1796875" style="15" customWidth="1"/>
    <col min="13044" max="13045" width="11.453125" style="15" customWidth="1"/>
    <col min="13046" max="13283" width="11.54296875" style="15"/>
    <col min="13284" max="13284" width="33.453125" style="15" customWidth="1"/>
    <col min="13285" max="13295" width="14.81640625" style="15" customWidth="1"/>
    <col min="13296" max="13296" width="12.453125" style="15" customWidth="1"/>
    <col min="13297" max="13297" width="13.1796875" style="15" bestFit="1" customWidth="1"/>
    <col min="13298" max="13298" width="11.453125" style="15" customWidth="1"/>
    <col min="13299" max="13299" width="12.1796875" style="15" customWidth="1"/>
    <col min="13300" max="13301" width="11.453125" style="15" customWidth="1"/>
    <col min="13302" max="13539" width="11.54296875" style="15"/>
    <col min="13540" max="13540" width="33.453125" style="15" customWidth="1"/>
    <col min="13541" max="13551" width="14.81640625" style="15" customWidth="1"/>
    <col min="13552" max="13552" width="12.453125" style="15" customWidth="1"/>
    <col min="13553" max="13553" width="13.1796875" style="15" bestFit="1" customWidth="1"/>
    <col min="13554" max="13554" width="11.453125" style="15" customWidth="1"/>
    <col min="13555" max="13555" width="12.1796875" style="15" customWidth="1"/>
    <col min="13556" max="13557" width="11.453125" style="15" customWidth="1"/>
    <col min="13558" max="13795" width="11.54296875" style="15"/>
    <col min="13796" max="13796" width="33.453125" style="15" customWidth="1"/>
    <col min="13797" max="13807" width="14.81640625" style="15" customWidth="1"/>
    <col min="13808" max="13808" width="12.453125" style="15" customWidth="1"/>
    <col min="13809" max="13809" width="13.1796875" style="15" bestFit="1" customWidth="1"/>
    <col min="13810" max="13810" width="11.453125" style="15" customWidth="1"/>
    <col min="13811" max="13811" width="12.1796875" style="15" customWidth="1"/>
    <col min="13812" max="13813" width="11.453125" style="15" customWidth="1"/>
    <col min="13814" max="14051" width="11.54296875" style="15"/>
    <col min="14052" max="14052" width="33.453125" style="15" customWidth="1"/>
    <col min="14053" max="14063" width="14.81640625" style="15" customWidth="1"/>
    <col min="14064" max="14064" width="12.453125" style="15" customWidth="1"/>
    <col min="14065" max="14065" width="13.1796875" style="15" bestFit="1" customWidth="1"/>
    <col min="14066" max="14066" width="11.453125" style="15" customWidth="1"/>
    <col min="14067" max="14067" width="12.1796875" style="15" customWidth="1"/>
    <col min="14068" max="14069" width="11.453125" style="15" customWidth="1"/>
    <col min="14070" max="14307" width="11.54296875" style="15"/>
    <col min="14308" max="14308" width="33.453125" style="15" customWidth="1"/>
    <col min="14309" max="14319" width="14.81640625" style="15" customWidth="1"/>
    <col min="14320" max="14320" width="12.453125" style="15" customWidth="1"/>
    <col min="14321" max="14321" width="13.1796875" style="15" bestFit="1" customWidth="1"/>
    <col min="14322" max="14322" width="11.453125" style="15" customWidth="1"/>
    <col min="14323" max="14323" width="12.1796875" style="15" customWidth="1"/>
    <col min="14324" max="14325" width="11.453125" style="15" customWidth="1"/>
    <col min="14326" max="14563" width="11.54296875" style="15"/>
    <col min="14564" max="14564" width="33.453125" style="15" customWidth="1"/>
    <col min="14565" max="14575" width="14.81640625" style="15" customWidth="1"/>
    <col min="14576" max="14576" width="12.453125" style="15" customWidth="1"/>
    <col min="14577" max="14577" width="13.1796875" style="15" bestFit="1" customWidth="1"/>
    <col min="14578" max="14578" width="11.453125" style="15" customWidth="1"/>
    <col min="14579" max="14579" width="12.1796875" style="15" customWidth="1"/>
    <col min="14580" max="14581" width="11.453125" style="15" customWidth="1"/>
    <col min="14582" max="14819" width="11.54296875" style="15"/>
    <col min="14820" max="14820" width="33.453125" style="15" customWidth="1"/>
    <col min="14821" max="14831" width="14.81640625" style="15" customWidth="1"/>
    <col min="14832" max="14832" width="12.453125" style="15" customWidth="1"/>
    <col min="14833" max="14833" width="13.1796875" style="15" bestFit="1" customWidth="1"/>
    <col min="14834" max="14834" width="11.453125" style="15" customWidth="1"/>
    <col min="14835" max="14835" width="12.1796875" style="15" customWidth="1"/>
    <col min="14836" max="14837" width="11.453125" style="15" customWidth="1"/>
    <col min="14838" max="15075" width="11.54296875" style="15"/>
    <col min="15076" max="15076" width="33.453125" style="15" customWidth="1"/>
    <col min="15077" max="15087" width="14.81640625" style="15" customWidth="1"/>
    <col min="15088" max="15088" width="12.453125" style="15" customWidth="1"/>
    <col min="15089" max="15089" width="13.1796875" style="15" bestFit="1" customWidth="1"/>
    <col min="15090" max="15090" width="11.453125" style="15" customWidth="1"/>
    <col min="15091" max="15091" width="12.1796875" style="15" customWidth="1"/>
    <col min="15092" max="15093" width="11.453125" style="15" customWidth="1"/>
    <col min="15094" max="15331" width="11.54296875" style="15"/>
    <col min="15332" max="15332" width="33.453125" style="15" customWidth="1"/>
    <col min="15333" max="15343" width="14.81640625" style="15" customWidth="1"/>
    <col min="15344" max="15344" width="12.453125" style="15" customWidth="1"/>
    <col min="15345" max="15345" width="13.1796875" style="15" bestFit="1" customWidth="1"/>
    <col min="15346" max="15346" width="11.453125" style="15" customWidth="1"/>
    <col min="15347" max="15347" width="12.1796875" style="15" customWidth="1"/>
    <col min="15348" max="15349" width="11.453125" style="15" customWidth="1"/>
    <col min="15350" max="15587" width="11.54296875" style="15"/>
    <col min="15588" max="15588" width="33.453125" style="15" customWidth="1"/>
    <col min="15589" max="15599" width="14.81640625" style="15" customWidth="1"/>
    <col min="15600" max="15600" width="12.453125" style="15" customWidth="1"/>
    <col min="15601" max="15601" width="13.1796875" style="15" bestFit="1" customWidth="1"/>
    <col min="15602" max="15602" width="11.453125" style="15" customWidth="1"/>
    <col min="15603" max="15603" width="12.1796875" style="15" customWidth="1"/>
    <col min="15604" max="15605" width="11.453125" style="15" customWidth="1"/>
    <col min="15606" max="15843" width="11.54296875" style="15"/>
    <col min="15844" max="15844" width="33.453125" style="15" customWidth="1"/>
    <col min="15845" max="15855" width="14.81640625" style="15" customWidth="1"/>
    <col min="15856" max="15856" width="12.453125" style="15" customWidth="1"/>
    <col min="15857" max="15857" width="13.1796875" style="15" bestFit="1" customWidth="1"/>
    <col min="15858" max="15858" width="11.453125" style="15" customWidth="1"/>
    <col min="15859" max="15859" width="12.1796875" style="15" customWidth="1"/>
    <col min="15860" max="15861" width="11.453125" style="15" customWidth="1"/>
    <col min="15862" max="16099" width="11.54296875" style="15"/>
    <col min="16100" max="16100" width="33.453125" style="15" customWidth="1"/>
    <col min="16101" max="16111" width="14.81640625" style="15" customWidth="1"/>
    <col min="16112" max="16112" width="12.453125" style="15" customWidth="1"/>
    <col min="16113" max="16113" width="13.1796875" style="15" bestFit="1" customWidth="1"/>
    <col min="16114" max="16114" width="11.453125" style="15" customWidth="1"/>
    <col min="16115" max="16115" width="12.1796875" style="15" customWidth="1"/>
    <col min="16116" max="16117" width="11.453125" style="15" customWidth="1"/>
    <col min="16118" max="16384" width="11.54296875" style="15"/>
  </cols>
  <sheetData>
    <row r="1" spans="1:32" ht="23" x14ac:dyDescent="0.5">
      <c r="A1" s="96" t="s">
        <v>1242</v>
      </c>
      <c r="B1" s="97"/>
      <c r="C1" s="96"/>
      <c r="D1" s="96"/>
      <c r="E1" s="96"/>
      <c r="F1" s="97"/>
      <c r="G1" s="97"/>
      <c r="H1" s="97"/>
      <c r="I1" s="97"/>
      <c r="J1" s="97"/>
      <c r="K1" s="98"/>
      <c r="L1" s="98"/>
      <c r="M1" s="98"/>
      <c r="N1" s="98"/>
      <c r="O1" s="97"/>
    </row>
    <row r="2" spans="1:32" s="18" customFormat="1" ht="16.5" x14ac:dyDescent="0.35">
      <c r="A2" s="32" t="s">
        <v>1243</v>
      </c>
      <c r="C2" s="121">
        <v>45863</v>
      </c>
    </row>
    <row r="3" spans="1:32" ht="17.5" hidden="1" x14ac:dyDescent="0.35">
      <c r="A3" s="19"/>
      <c r="C3" s="19"/>
      <c r="D3" s="19"/>
      <c r="E3" s="19"/>
    </row>
    <row r="4" spans="1:32" ht="15.5" hidden="1" x14ac:dyDescent="0.35">
      <c r="H4" s="16"/>
    </row>
    <row r="5" spans="1:32" s="16" customFormat="1" ht="15.5" hidden="1" x14ac:dyDescent="0.35">
      <c r="A5" s="33" t="s">
        <v>1244</v>
      </c>
      <c r="C5" s="20"/>
      <c r="D5" s="20"/>
      <c r="E5" s="20"/>
      <c r="G5" s="45"/>
      <c r="J5" s="24"/>
    </row>
    <row r="6" spans="1:32" s="16" customFormat="1" ht="15.5" hidden="1" x14ac:dyDescent="0.35">
      <c r="F6" s="46"/>
    </row>
    <row r="7" spans="1:32" s="16" customFormat="1" ht="15.5" hidden="1" outlineLevel="1" x14ac:dyDescent="0.35">
      <c r="A7" s="42" t="s">
        <v>349</v>
      </c>
      <c r="B7" s="221"/>
      <c r="C7" s="578"/>
      <c r="E7" s="245"/>
      <c r="M7" s="254"/>
      <c r="N7" s="255"/>
    </row>
    <row r="8" spans="1:32" s="16" customFormat="1" ht="15.5" hidden="1" outlineLevel="1" x14ac:dyDescent="0.35">
      <c r="A8" s="93" t="s">
        <v>350</v>
      </c>
      <c r="B8" s="221"/>
      <c r="C8" s="578"/>
      <c r="E8" s="245"/>
      <c r="M8" s="254"/>
      <c r="N8" s="255"/>
    </row>
    <row r="9" spans="1:32" s="16" customFormat="1" ht="15.5" hidden="1" outlineLevel="1" x14ac:dyDescent="0.35">
      <c r="A9" s="42" t="s">
        <v>351</v>
      </c>
      <c r="B9" s="221"/>
      <c r="C9" s="578"/>
      <c r="E9" s="245"/>
      <c r="M9" s="254"/>
      <c r="N9" s="255"/>
    </row>
    <row r="10" spans="1:32" ht="15.5" hidden="1" outlineLevel="1" x14ac:dyDescent="0.35">
      <c r="A10" s="93" t="s">
        <v>352</v>
      </c>
      <c r="B10" s="221"/>
      <c r="C10" s="578"/>
      <c r="D10" s="16"/>
      <c r="E10" s="245"/>
      <c r="F10" s="231"/>
      <c r="G10" s="16"/>
      <c r="H10" s="16"/>
      <c r="I10" s="16"/>
      <c r="J10" s="16"/>
      <c r="K10" s="16"/>
      <c r="L10" s="16"/>
      <c r="M10" s="254"/>
      <c r="N10" s="255"/>
    </row>
    <row r="11" spans="1:32" ht="15.4" hidden="1" customHeight="1" outlineLevel="1" x14ac:dyDescent="0.25">
      <c r="A11" s="683" t="s">
        <v>1245</v>
      </c>
      <c r="B11" s="683"/>
      <c r="C11" s="599" t="s">
        <v>354</v>
      </c>
      <c r="D11" s="600"/>
      <c r="F11" s="234"/>
      <c r="K11" s="15"/>
      <c r="L11" s="15"/>
      <c r="M11" s="262"/>
      <c r="N11" s="263"/>
    </row>
    <row r="12" spans="1:32" ht="15.5" hidden="1" collapsed="1" x14ac:dyDescent="0.35">
      <c r="A12" s="42" t="s">
        <v>1246</v>
      </c>
      <c r="B12" s="41" t="s">
        <v>1237</v>
      </c>
      <c r="G12" s="16"/>
      <c r="H12" s="16"/>
      <c r="I12" s="16"/>
      <c r="J12" s="17"/>
    </row>
    <row r="13" spans="1:32" ht="15.5" hidden="1" x14ac:dyDescent="0.35">
      <c r="A13" s="42"/>
      <c r="C13" s="16"/>
      <c r="D13" s="41"/>
      <c r="F13" s="16"/>
      <c r="G13" s="16"/>
      <c r="H13" s="16"/>
      <c r="I13" s="16"/>
      <c r="J13" s="17"/>
      <c r="T13" s="305"/>
      <c r="U13" s="305"/>
      <c r="V13" s="305"/>
      <c r="W13" s="305"/>
      <c r="X13" s="305"/>
      <c r="Y13" s="305"/>
      <c r="Z13" s="305"/>
      <c r="AA13" s="305"/>
      <c r="AB13" s="305"/>
      <c r="AC13" s="305"/>
      <c r="AD13" s="305"/>
      <c r="AE13" s="305"/>
      <c r="AF13" s="305"/>
    </row>
    <row r="14" spans="1:32" s="21" customFormat="1" ht="11.5" hidden="1" customHeight="1" x14ac:dyDescent="0.3">
      <c r="F14" s="21">
        <v>1</v>
      </c>
      <c r="G14" s="21">
        <v>10</v>
      </c>
      <c r="H14" s="21">
        <v>100</v>
      </c>
      <c r="I14" s="21">
        <v>400</v>
      </c>
      <c r="J14" s="21">
        <v>1200</v>
      </c>
      <c r="O14" s="22"/>
    </row>
    <row r="15" spans="1:32" s="60" customFormat="1" ht="25" x14ac:dyDescent="0.35">
      <c r="A15" s="590" t="s">
        <v>1247</v>
      </c>
      <c r="B15" s="59"/>
      <c r="D15" s="61"/>
      <c r="E15" s="61"/>
      <c r="F15" s="61"/>
      <c r="G15" s="61"/>
    </row>
    <row r="16" spans="1:32" customFormat="1" ht="13" thickBot="1" x14ac:dyDescent="0.3">
      <c r="T16" s="306"/>
      <c r="U16" s="306"/>
      <c r="V16" s="306"/>
      <c r="W16" s="306"/>
      <c r="X16" s="306"/>
      <c r="Y16" s="306"/>
      <c r="Z16" s="306"/>
      <c r="AA16" s="306"/>
      <c r="AB16" s="306"/>
      <c r="AC16" s="306"/>
      <c r="AD16" s="306"/>
      <c r="AE16" s="306"/>
      <c r="AF16" s="306"/>
    </row>
    <row r="17" spans="1:32" s="65" customFormat="1" ht="26.25" customHeight="1" thickBot="1" x14ac:dyDescent="0.3">
      <c r="A17" s="678" t="s">
        <v>1247</v>
      </c>
      <c r="B17" s="679"/>
      <c r="C17" s="680" t="s">
        <v>1248</v>
      </c>
      <c r="D17" s="681"/>
      <c r="E17" s="681"/>
      <c r="F17" s="681"/>
      <c r="G17" s="681"/>
      <c r="H17" s="681"/>
      <c r="I17" s="681"/>
      <c r="J17" s="681"/>
      <c r="K17" s="681"/>
      <c r="L17" s="681"/>
      <c r="M17" s="681"/>
      <c r="N17" s="681"/>
      <c r="O17" s="682"/>
    </row>
    <row r="18" spans="1:32" customFormat="1" ht="13.5" thickBot="1" x14ac:dyDescent="0.35">
      <c r="A18" s="101" t="s">
        <v>1249</v>
      </c>
      <c r="B18" s="102" t="s">
        <v>1250</v>
      </c>
      <c r="C18" s="307">
        <v>1</v>
      </c>
      <c r="D18" s="307">
        <v>10</v>
      </c>
      <c r="E18" s="307">
        <v>50</v>
      </c>
      <c r="F18" s="307">
        <v>100</v>
      </c>
      <c r="G18" s="308">
        <v>200</v>
      </c>
      <c r="H18" s="308">
        <v>500</v>
      </c>
      <c r="I18" s="308">
        <v>1000</v>
      </c>
      <c r="J18" s="308">
        <v>2500</v>
      </c>
      <c r="K18" s="308">
        <v>5000</v>
      </c>
      <c r="L18" s="308">
        <v>10000</v>
      </c>
      <c r="M18" s="308">
        <v>20000</v>
      </c>
      <c r="N18" s="308">
        <v>30000</v>
      </c>
      <c r="O18" s="309">
        <v>60000</v>
      </c>
    </row>
    <row r="19" spans="1:32" customFormat="1" ht="13" x14ac:dyDescent="0.3">
      <c r="A19" s="66" t="s">
        <v>1251</v>
      </c>
      <c r="B19" s="1" t="s">
        <v>1252</v>
      </c>
      <c r="C19" s="312">
        <v>2.4476588628762537</v>
      </c>
      <c r="D19" s="312">
        <v>2.4121237458193976</v>
      </c>
      <c r="E19" s="312">
        <v>2.3595317725752505</v>
      </c>
      <c r="F19" s="312">
        <v>2.3069397993311034</v>
      </c>
      <c r="G19" s="312">
        <v>2.2557692307692303</v>
      </c>
      <c r="H19" s="312">
        <v>2.1846989966555177</v>
      </c>
      <c r="I19" s="312">
        <v>2.097993311036789</v>
      </c>
      <c r="J19" s="312">
        <v>1.9231605351170564</v>
      </c>
      <c r="K19" s="312">
        <v>1.7483277591973243</v>
      </c>
      <c r="L19" s="312">
        <v>1.5607023411371237</v>
      </c>
      <c r="M19" s="312">
        <v>1.3574414715719059</v>
      </c>
      <c r="N19" s="312">
        <v>1.2607859531772574</v>
      </c>
      <c r="O19" s="312">
        <v>1.0987458193979931</v>
      </c>
      <c r="T19" s="310"/>
      <c r="U19" s="310"/>
      <c r="V19" s="310"/>
      <c r="W19" s="310"/>
      <c r="X19" s="310"/>
      <c r="Y19" s="310"/>
      <c r="Z19" s="310"/>
      <c r="AA19" s="310"/>
      <c r="AB19" s="310"/>
      <c r="AC19" s="310"/>
      <c r="AD19" s="310"/>
      <c r="AE19" s="310"/>
      <c r="AF19" s="310"/>
    </row>
    <row r="20" spans="1:32" ht="14.65" customHeight="1" x14ac:dyDescent="0.3">
      <c r="A20" s="66" t="s">
        <v>1253</v>
      </c>
      <c r="B20" s="1" t="s">
        <v>1252</v>
      </c>
      <c r="C20" s="312">
        <v>1.8717391304347826</v>
      </c>
      <c r="D20" s="312">
        <v>1.8445652173913043</v>
      </c>
      <c r="E20" s="312">
        <v>1.8043478260869563</v>
      </c>
      <c r="F20" s="312">
        <v>1.7641304347826086</v>
      </c>
      <c r="G20" s="312">
        <v>1.7249999999999999</v>
      </c>
      <c r="H20" s="312">
        <v>1.6706521739130433</v>
      </c>
      <c r="I20" s="312">
        <v>1.6043478260869564</v>
      </c>
      <c r="J20" s="312">
        <v>1.4706521739130434</v>
      </c>
      <c r="K20" s="312">
        <v>1.3369565217391304</v>
      </c>
      <c r="L20" s="312">
        <v>1.1934782608695653</v>
      </c>
      <c r="M20" s="312">
        <v>1.0380434782608694</v>
      </c>
      <c r="N20" s="312">
        <v>0.96413043478260863</v>
      </c>
      <c r="O20" s="312">
        <v>0.8402173913043478</v>
      </c>
      <c r="S20" s="310"/>
      <c r="T20" s="310"/>
      <c r="U20" s="310"/>
      <c r="V20" s="310"/>
      <c r="W20" s="310"/>
      <c r="X20" s="310"/>
      <c r="Y20" s="310"/>
      <c r="Z20" s="310"/>
      <c r="AA20" s="310"/>
      <c r="AB20" s="310"/>
      <c r="AC20" s="310"/>
      <c r="AD20" s="310"/>
      <c r="AE20" s="310"/>
    </row>
    <row r="21" spans="1:32" ht="13" x14ac:dyDescent="0.3">
      <c r="A21" s="66" t="s">
        <v>1254</v>
      </c>
      <c r="B21" s="1" t="s">
        <v>1252</v>
      </c>
      <c r="C21" s="312">
        <v>2.6438127090301</v>
      </c>
      <c r="D21" s="312">
        <v>2.6142001114827194</v>
      </c>
      <c r="E21" s="312">
        <v>2.5703734671125975</v>
      </c>
      <c r="F21" s="312">
        <v>2.5265468227424748</v>
      </c>
      <c r="G21" s="312">
        <v>2.4839046822742472</v>
      </c>
      <c r="H21" s="312">
        <v>2.4246794871794868</v>
      </c>
      <c r="I21" s="312">
        <v>2.3524247491638794</v>
      </c>
      <c r="J21" s="312">
        <v>2.2067307692307692</v>
      </c>
      <c r="K21" s="312">
        <v>2.0610367892976584</v>
      </c>
      <c r="L21" s="312">
        <v>1.9046822742474916</v>
      </c>
      <c r="M21" s="312">
        <v>1.735298216276477</v>
      </c>
      <c r="N21" s="312">
        <v>1.6547519509476032</v>
      </c>
      <c r="O21" s="312">
        <v>1.5197185061315492</v>
      </c>
    </row>
    <row r="22" spans="1:32" ht="13" x14ac:dyDescent="0.3">
      <c r="A22" s="66" t="s">
        <v>1255</v>
      </c>
      <c r="B22" s="1" t="s">
        <v>1252</v>
      </c>
      <c r="C22" s="312">
        <v>2.3713768115942027</v>
      </c>
      <c r="D22" s="312">
        <v>2.3417642140468224</v>
      </c>
      <c r="E22" s="312">
        <v>2.2979375696767002</v>
      </c>
      <c r="F22" s="312">
        <v>2.2541109253065774</v>
      </c>
      <c r="G22" s="312">
        <v>2.2114687848383499</v>
      </c>
      <c r="H22" s="312">
        <v>2.1522435897435894</v>
      </c>
      <c r="I22" s="312">
        <v>2.0799888517279821</v>
      </c>
      <c r="J22" s="312">
        <v>1.9342948717948716</v>
      </c>
      <c r="K22" s="312">
        <v>1.7886008918617613</v>
      </c>
      <c r="L22" s="312">
        <v>1.6322463768115942</v>
      </c>
      <c r="M22" s="312">
        <v>1.4628623188405794</v>
      </c>
      <c r="N22" s="312">
        <v>1.3823160535117058</v>
      </c>
      <c r="O22" s="312">
        <v>1.2472826086956519</v>
      </c>
      <c r="R22" s="310"/>
      <c r="S22" s="310"/>
      <c r="T22" s="310"/>
      <c r="U22" s="310"/>
      <c r="V22" s="310"/>
      <c r="W22" s="310"/>
      <c r="X22" s="310"/>
      <c r="Y22" s="310"/>
      <c r="Z22" s="310"/>
      <c r="AA22" s="310"/>
      <c r="AB22" s="310"/>
      <c r="AC22" s="310"/>
      <c r="AD22" s="310"/>
      <c r="AE22" s="310"/>
    </row>
    <row r="23" spans="1:32" ht="13" x14ac:dyDescent="0.3">
      <c r="A23" s="66" t="s">
        <v>1256</v>
      </c>
      <c r="B23" s="1" t="s">
        <v>1252</v>
      </c>
      <c r="C23" s="312">
        <v>3.671488294314381</v>
      </c>
      <c r="D23" s="312">
        <v>3.618896321070233</v>
      </c>
      <c r="E23" s="312">
        <v>3.5407190635451511</v>
      </c>
      <c r="F23" s="312">
        <v>3.4611204013377925</v>
      </c>
      <c r="G23" s="312">
        <v>3.3829431438127089</v>
      </c>
      <c r="H23" s="312">
        <v>3.2777591973244142</v>
      </c>
      <c r="I23" s="312">
        <v>3.1469899665551835</v>
      </c>
      <c r="J23" s="312">
        <v>2.8840301003344475</v>
      </c>
      <c r="K23" s="312">
        <v>2.6224916387959865</v>
      </c>
      <c r="L23" s="312">
        <v>2.3410535117056854</v>
      </c>
      <c r="M23" s="312">
        <v>2.0368729096989964</v>
      </c>
      <c r="N23" s="312">
        <v>1.8918896321070233</v>
      </c>
      <c r="O23" s="312">
        <v>1.6474080267558526</v>
      </c>
    </row>
    <row r="24" spans="1:32" ht="13" x14ac:dyDescent="0.3">
      <c r="A24" s="66" t="s">
        <v>1257</v>
      </c>
      <c r="B24" s="1" t="s">
        <v>1252</v>
      </c>
      <c r="C24" s="312">
        <v>3.0595735785953182</v>
      </c>
      <c r="D24" s="312">
        <v>3.0157469342251946</v>
      </c>
      <c r="E24" s="312">
        <v>2.9505992196209587</v>
      </c>
      <c r="F24" s="312">
        <v>2.8842670011148273</v>
      </c>
      <c r="G24" s="312">
        <v>2.8191192865105905</v>
      </c>
      <c r="H24" s="312">
        <v>2.7314659977703455</v>
      </c>
      <c r="I24" s="312">
        <v>2.6224916387959865</v>
      </c>
      <c r="J24" s="312">
        <v>2.4033584169453732</v>
      </c>
      <c r="K24" s="312">
        <v>2.1854096989966552</v>
      </c>
      <c r="L24" s="312">
        <v>1.9508779264214047</v>
      </c>
      <c r="M24" s="312">
        <v>1.6973940914158305</v>
      </c>
      <c r="N24" s="312">
        <v>1.5765746934225195</v>
      </c>
      <c r="O24" s="312">
        <v>1.3728400222965438</v>
      </c>
      <c r="S24" s="310"/>
      <c r="T24" s="310"/>
      <c r="U24" s="310"/>
      <c r="V24" s="310"/>
      <c r="W24" s="310"/>
      <c r="X24" s="310"/>
      <c r="Y24" s="310"/>
      <c r="Z24" s="310"/>
      <c r="AA24" s="310"/>
      <c r="AB24" s="310"/>
      <c r="AC24" s="310"/>
      <c r="AD24" s="310"/>
      <c r="AE24" s="310"/>
    </row>
    <row r="25" spans="1:32" ht="13" x14ac:dyDescent="0.3">
      <c r="A25" s="66" t="s">
        <v>1258</v>
      </c>
      <c r="B25" s="1" t="s">
        <v>1252</v>
      </c>
      <c r="C25" s="312">
        <v>3.6636705685618725</v>
      </c>
      <c r="D25" s="312">
        <v>3.6198439241917502</v>
      </c>
      <c r="E25" s="312">
        <v>3.5546962095875143</v>
      </c>
      <c r="F25" s="312">
        <v>3.488363991081382</v>
      </c>
      <c r="G25" s="312">
        <v>3.4232162764771457</v>
      </c>
      <c r="H25" s="312">
        <v>3.3355629877369002</v>
      </c>
      <c r="I25" s="312">
        <v>3.2265886287625416</v>
      </c>
      <c r="J25" s="312">
        <v>3.0074554069119275</v>
      </c>
      <c r="K25" s="312">
        <v>2.7895066889632103</v>
      </c>
      <c r="L25" s="312">
        <v>2.5549749163879598</v>
      </c>
      <c r="M25" s="312">
        <v>2.3014910813823852</v>
      </c>
      <c r="N25" s="312">
        <v>2.1806716833890745</v>
      </c>
      <c r="O25" s="312">
        <v>1.9769370122630989</v>
      </c>
      <c r="T25" s="306"/>
      <c r="U25" s="306"/>
      <c r="V25" s="306"/>
      <c r="W25" s="306"/>
      <c r="X25" s="306"/>
      <c r="Y25" s="306"/>
      <c r="Z25" s="306"/>
      <c r="AA25" s="306"/>
      <c r="AB25" s="306"/>
      <c r="AC25" s="306"/>
      <c r="AD25" s="306"/>
      <c r="AE25" s="306"/>
      <c r="AF25" s="306"/>
    </row>
    <row r="26" spans="1:32" ht="13" x14ac:dyDescent="0.3">
      <c r="A26" s="66" t="s">
        <v>1259</v>
      </c>
      <c r="B26" s="1" t="s">
        <v>1252</v>
      </c>
      <c r="C26" s="312">
        <v>3.3912346711259755</v>
      </c>
      <c r="D26" s="312">
        <v>3.3474080267558524</v>
      </c>
      <c r="E26" s="312">
        <v>3.2822603121516161</v>
      </c>
      <c r="F26" s="312">
        <v>3.2159280936454842</v>
      </c>
      <c r="G26" s="312">
        <v>3.1507803790412483</v>
      </c>
      <c r="H26" s="312">
        <v>3.0631270903010028</v>
      </c>
      <c r="I26" s="312">
        <v>2.9541527313266434</v>
      </c>
      <c r="J26" s="312">
        <v>2.735019509476031</v>
      </c>
      <c r="K26" s="312">
        <v>2.5170707915273125</v>
      </c>
      <c r="L26" s="312">
        <v>2.2825390189520625</v>
      </c>
      <c r="M26" s="312">
        <v>2.0290551839464883</v>
      </c>
      <c r="N26" s="312">
        <v>1.9082357859531771</v>
      </c>
      <c r="O26" s="312">
        <v>1.7045011148272018</v>
      </c>
      <c r="S26" s="310"/>
      <c r="T26" s="310"/>
      <c r="U26" s="310"/>
      <c r="V26" s="310"/>
      <c r="W26" s="310"/>
      <c r="X26" s="310"/>
      <c r="Y26" s="310"/>
      <c r="Z26" s="310"/>
      <c r="AA26" s="310"/>
      <c r="AB26" s="310"/>
      <c r="AC26" s="310"/>
      <c r="AD26" s="310"/>
      <c r="AE26" s="310"/>
    </row>
    <row r="27" spans="1:32" ht="13" x14ac:dyDescent="0.3">
      <c r="A27" s="66" t="s">
        <v>1260</v>
      </c>
      <c r="B27" s="1" t="s">
        <v>1252</v>
      </c>
      <c r="C27" s="312">
        <v>6.4744983277591963</v>
      </c>
      <c r="D27" s="312">
        <v>6.4418060200668892</v>
      </c>
      <c r="E27" s="312">
        <v>6.4261705685618722</v>
      </c>
      <c r="F27" s="312">
        <v>6.3934782608695659</v>
      </c>
      <c r="G27" s="312">
        <v>6.3607859531772553</v>
      </c>
      <c r="H27" s="312">
        <v>6.281187290969898</v>
      </c>
      <c r="I27" s="312">
        <v>6.1504180602006677</v>
      </c>
      <c r="J27" s="312">
        <v>5.8277591973244149</v>
      </c>
      <c r="K27" s="312">
        <v>5.3416387959866212</v>
      </c>
      <c r="L27" s="312">
        <v>4.6948996655518389</v>
      </c>
      <c r="M27" s="312">
        <v>4.0467391304347817</v>
      </c>
      <c r="N27" s="312">
        <v>3.6416387959866214</v>
      </c>
      <c r="O27" s="312">
        <v>3.1569397993311035</v>
      </c>
      <c r="R27" s="310"/>
      <c r="S27" s="310"/>
      <c r="T27" s="305"/>
      <c r="U27" s="305"/>
      <c r="V27" s="305"/>
      <c r="W27" s="305"/>
      <c r="X27" s="305"/>
      <c r="Y27" s="305"/>
      <c r="Z27" s="305"/>
      <c r="AA27" s="305"/>
      <c r="AB27" s="305"/>
      <c r="AC27" s="305"/>
      <c r="AD27" s="305"/>
      <c r="AE27" s="305"/>
      <c r="AF27" s="305"/>
    </row>
    <row r="28" spans="1:32" ht="13" x14ac:dyDescent="0.3">
      <c r="A28" s="66" t="s">
        <v>1261</v>
      </c>
      <c r="B28" s="1" t="s">
        <v>1252</v>
      </c>
      <c r="C28" s="312">
        <v>5.395415273132663</v>
      </c>
      <c r="D28" s="312">
        <v>5.3681716833890736</v>
      </c>
      <c r="E28" s="312">
        <v>5.3551421404682271</v>
      </c>
      <c r="F28" s="312">
        <v>5.3278985507246368</v>
      </c>
      <c r="G28" s="312">
        <v>5.3006549609810474</v>
      </c>
      <c r="H28" s="312">
        <v>5.2343227424749159</v>
      </c>
      <c r="I28" s="312">
        <v>5.1253483835005573</v>
      </c>
      <c r="J28" s="312">
        <v>4.8564659977703446</v>
      </c>
      <c r="K28" s="312">
        <v>4.4513656633221839</v>
      </c>
      <c r="L28" s="312">
        <v>3.9124163879598659</v>
      </c>
      <c r="M28" s="312">
        <v>3.3722826086956523</v>
      </c>
      <c r="N28" s="312">
        <v>3.0346989966555182</v>
      </c>
      <c r="O28" s="312">
        <v>2.6307831661092527</v>
      </c>
      <c r="S28" s="306"/>
      <c r="T28" s="306"/>
      <c r="U28" s="306"/>
      <c r="V28" s="306"/>
      <c r="W28" s="306"/>
      <c r="X28" s="306"/>
      <c r="Y28" s="306"/>
      <c r="Z28" s="306"/>
      <c r="AA28" s="306"/>
      <c r="AB28" s="306"/>
      <c r="AC28" s="306"/>
      <c r="AD28" s="306"/>
      <c r="AE28" s="306"/>
    </row>
    <row r="29" spans="1:32" ht="13" x14ac:dyDescent="0.3">
      <c r="A29" s="66" t="s">
        <v>1262</v>
      </c>
      <c r="B29" s="1" t="s">
        <v>1252</v>
      </c>
      <c r="C29" s="312">
        <v>5.9995122630992181</v>
      </c>
      <c r="D29" s="312">
        <v>5.9722686733556287</v>
      </c>
      <c r="E29" s="312">
        <v>5.9592391304347814</v>
      </c>
      <c r="F29" s="312">
        <v>5.9319955406911919</v>
      </c>
      <c r="G29" s="312">
        <v>5.9047519509476016</v>
      </c>
      <c r="H29" s="312">
        <v>5.8384197324414711</v>
      </c>
      <c r="I29" s="312">
        <v>5.7294453734671116</v>
      </c>
      <c r="J29" s="312">
        <v>5.4605629877368997</v>
      </c>
      <c r="K29" s="312">
        <v>5.055462653288739</v>
      </c>
      <c r="L29" s="312">
        <v>4.5165133779264206</v>
      </c>
      <c r="M29" s="312">
        <v>3.976379598662207</v>
      </c>
      <c r="N29" s="312">
        <v>3.6387959866220734</v>
      </c>
      <c r="O29" s="312">
        <v>3.2348801560758078</v>
      </c>
      <c r="R29" s="310"/>
      <c r="S29" s="310"/>
      <c r="T29" s="310"/>
      <c r="U29" s="310"/>
      <c r="V29" s="310"/>
      <c r="W29" s="310"/>
      <c r="X29" s="310"/>
      <c r="Y29" s="310"/>
      <c r="Z29" s="310"/>
      <c r="AA29" s="310"/>
      <c r="AB29" s="310"/>
      <c r="AC29" s="310"/>
      <c r="AD29" s="310"/>
      <c r="AE29" s="306"/>
      <c r="AF29" s="306"/>
    </row>
    <row r="30" spans="1:32" ht="13" x14ac:dyDescent="0.3">
      <c r="A30" s="66" t="s">
        <v>232</v>
      </c>
      <c r="B30" s="1" t="s">
        <v>1252</v>
      </c>
      <c r="C30" s="312">
        <v>1.3728260869565216</v>
      </c>
      <c r="D30" s="312">
        <v>1.3445652173913043</v>
      </c>
      <c r="E30" s="312">
        <v>1.317391304347826</v>
      </c>
      <c r="F30" s="312">
        <v>1.2902173913043478</v>
      </c>
      <c r="G30" s="312">
        <v>1.2630434782608695</v>
      </c>
      <c r="H30" s="312">
        <v>1.2076086956521739</v>
      </c>
      <c r="I30" s="312">
        <v>1.1391304347826088</v>
      </c>
      <c r="J30" s="312">
        <v>1.0152173913043478</v>
      </c>
      <c r="K30" s="312">
        <v>0.93369565217391304</v>
      </c>
      <c r="L30" s="312">
        <v>0.84347826086956523</v>
      </c>
      <c r="M30" s="312">
        <v>0.76956521739130423</v>
      </c>
      <c r="N30" s="312">
        <v>0.70869565217391306</v>
      </c>
      <c r="O30" s="312">
        <v>0.63695652173913042</v>
      </c>
    </row>
    <row r="31" spans="1:32" ht="15.75" customHeight="1" x14ac:dyDescent="0.3">
      <c r="A31" s="66" t="s">
        <v>238</v>
      </c>
      <c r="B31" s="1" t="s">
        <v>1252</v>
      </c>
      <c r="C31" s="312">
        <v>3.0512820512820511</v>
      </c>
      <c r="D31" s="312">
        <v>2.9636287625418052</v>
      </c>
      <c r="E31" s="312">
        <v>2.7895066889632103</v>
      </c>
      <c r="F31" s="312">
        <v>2.6153846153846154</v>
      </c>
      <c r="G31" s="312">
        <v>2.4412625418060196</v>
      </c>
      <c r="H31" s="312">
        <v>1.9177118171683387</v>
      </c>
      <c r="I31" s="312">
        <v>1.5694676700111481</v>
      </c>
      <c r="J31" s="312">
        <v>1.4818143812709026</v>
      </c>
      <c r="K31" s="312">
        <v>1.4379877369007801</v>
      </c>
      <c r="L31" s="312">
        <v>1.3953455964325525</v>
      </c>
      <c r="M31" s="312">
        <v>1.2638656633221848</v>
      </c>
      <c r="N31" s="312">
        <v>1.1075111482720177</v>
      </c>
      <c r="O31" s="312">
        <v>0.97603121516164981</v>
      </c>
      <c r="R31" s="310"/>
      <c r="S31" s="310"/>
      <c r="T31" s="310"/>
      <c r="U31" s="310"/>
      <c r="V31" s="310"/>
      <c r="W31" s="310"/>
      <c r="X31" s="310"/>
      <c r="Y31" s="310"/>
      <c r="Z31" s="310"/>
      <c r="AA31" s="310"/>
      <c r="AB31" s="310"/>
      <c r="AC31" s="310"/>
      <c r="AD31" s="310"/>
      <c r="AE31" s="306"/>
    </row>
    <row r="32" spans="1:32" ht="15.75" customHeight="1" x14ac:dyDescent="0.3">
      <c r="A32" s="66" t="s">
        <v>1263</v>
      </c>
      <c r="B32" s="1" t="s">
        <v>1252</v>
      </c>
      <c r="C32" s="312">
        <v>1.854933110367893</v>
      </c>
      <c r="D32" s="312">
        <v>1.8170289855072463</v>
      </c>
      <c r="E32" s="312">
        <v>1.7803093645484946</v>
      </c>
      <c r="F32" s="312">
        <v>1.7435897435897434</v>
      </c>
      <c r="G32" s="312">
        <v>1.7056856187290967</v>
      </c>
      <c r="H32" s="312">
        <v>1.632246376811594</v>
      </c>
      <c r="I32" s="312">
        <v>1.5398550724637683</v>
      </c>
      <c r="J32" s="312">
        <v>1.3728400222965438</v>
      </c>
      <c r="K32" s="312">
        <v>1.2614966555183944</v>
      </c>
      <c r="L32" s="312">
        <v>1.1406772575250836</v>
      </c>
      <c r="M32" s="312">
        <v>1.039994425863991</v>
      </c>
      <c r="N32" s="312">
        <v>0.95826365663322177</v>
      </c>
      <c r="O32" s="312">
        <v>0.85994983277591974</v>
      </c>
      <c r="R32" s="310"/>
      <c r="S32" s="310"/>
      <c r="T32" s="310"/>
      <c r="U32" s="310"/>
      <c r="V32" s="310"/>
      <c r="W32" s="310"/>
      <c r="X32" s="310"/>
      <c r="Y32" s="310"/>
      <c r="Z32" s="310"/>
      <c r="AA32" s="310"/>
      <c r="AB32" s="310"/>
      <c r="AC32" s="310"/>
      <c r="AD32" s="310"/>
    </row>
    <row r="33" spans="1:30" ht="15.75" customHeight="1" x14ac:dyDescent="0.3">
      <c r="A33" s="66" t="s">
        <v>1264</v>
      </c>
      <c r="B33" s="1" t="s">
        <v>1252</v>
      </c>
      <c r="C33" s="312">
        <v>1.7945234113712374</v>
      </c>
      <c r="D33" s="312">
        <v>1.7589882943143811</v>
      </c>
      <c r="E33" s="312">
        <v>1.723453177257525</v>
      </c>
      <c r="F33" s="312">
        <v>1.6867335562987735</v>
      </c>
      <c r="G33" s="312">
        <v>1.6511984392419172</v>
      </c>
      <c r="H33" s="312">
        <v>1.5789437012263097</v>
      </c>
      <c r="I33" s="312">
        <v>1.4901059085841695</v>
      </c>
      <c r="J33" s="312">
        <v>1.3278288740245261</v>
      </c>
      <c r="K33" s="312">
        <v>1.2200390189520625</v>
      </c>
      <c r="L33" s="312">
        <v>1.1039576365663322</v>
      </c>
      <c r="M33" s="312">
        <v>1.0056438127090301</v>
      </c>
      <c r="N33" s="312">
        <v>0.92746655518394649</v>
      </c>
      <c r="O33" s="312">
        <v>0.83270624303232987</v>
      </c>
      <c r="R33" s="306"/>
      <c r="S33" s="306"/>
      <c r="T33" s="306"/>
      <c r="U33" s="306"/>
      <c r="V33" s="306"/>
      <c r="W33" s="306"/>
      <c r="X33" s="306"/>
      <c r="Y33" s="306"/>
      <c r="Z33" s="306"/>
      <c r="AA33" s="306"/>
      <c r="AB33" s="306"/>
      <c r="AC33" s="306"/>
      <c r="AD33" s="306"/>
    </row>
    <row r="34" spans="1:30" ht="15.65" customHeight="1" x14ac:dyDescent="0.3">
      <c r="A34" s="66" t="s">
        <v>1265</v>
      </c>
      <c r="B34" s="1" t="s">
        <v>1252</v>
      </c>
      <c r="C34" s="312">
        <v>2.0562987736900782</v>
      </c>
      <c r="D34" s="312">
        <v>2.0183946488294313</v>
      </c>
      <c r="E34" s="312">
        <v>1.9816750278706796</v>
      </c>
      <c r="F34" s="312">
        <v>1.9449554069119284</v>
      </c>
      <c r="G34" s="312">
        <v>1.9070512820512817</v>
      </c>
      <c r="H34" s="312">
        <v>1.833612040133779</v>
      </c>
      <c r="I34" s="312">
        <v>1.7412207357859528</v>
      </c>
      <c r="J34" s="312">
        <v>1.5742056856187288</v>
      </c>
      <c r="K34" s="312">
        <v>1.4628623188405794</v>
      </c>
      <c r="L34" s="312">
        <v>1.3420429208472684</v>
      </c>
      <c r="M34" s="312">
        <v>1.241360089186176</v>
      </c>
      <c r="N34" s="312">
        <v>1.1596293199554069</v>
      </c>
      <c r="O34" s="312">
        <v>1.0613154960981048</v>
      </c>
    </row>
    <row r="35" spans="1:30" ht="15.65" customHeight="1" x14ac:dyDescent="0.3">
      <c r="A35" s="66" t="s">
        <v>1266</v>
      </c>
      <c r="B35" s="1" t="s">
        <v>1252</v>
      </c>
      <c r="C35" s="312">
        <v>1.9958890746934224</v>
      </c>
      <c r="D35" s="312">
        <v>1.9603539576365661</v>
      </c>
      <c r="E35" s="312">
        <v>1.92481884057971</v>
      </c>
      <c r="F35" s="312">
        <v>1.8880992196209585</v>
      </c>
      <c r="G35" s="312">
        <v>1.8525641025641022</v>
      </c>
      <c r="H35" s="312">
        <v>1.7803093645484946</v>
      </c>
      <c r="I35" s="312">
        <v>1.6914715719063544</v>
      </c>
      <c r="J35" s="312">
        <v>1.5291945373467111</v>
      </c>
      <c r="K35" s="312">
        <v>1.4214046822742472</v>
      </c>
      <c r="L35" s="312">
        <v>1.3053232998885171</v>
      </c>
      <c r="M35" s="312">
        <v>1.2070094760312149</v>
      </c>
      <c r="N35" s="312">
        <v>1.1288322185061315</v>
      </c>
      <c r="O35" s="312">
        <v>1.034071906354515</v>
      </c>
      <c r="R35" s="310"/>
      <c r="S35" s="310"/>
      <c r="T35" s="310"/>
      <c r="U35" s="310"/>
      <c r="V35" s="310"/>
      <c r="W35" s="310"/>
      <c r="X35" s="310"/>
      <c r="Y35" s="310"/>
      <c r="Z35" s="310"/>
      <c r="AA35" s="310"/>
      <c r="AB35" s="310"/>
      <c r="AC35" s="310"/>
      <c r="AD35" s="310"/>
    </row>
    <row r="36" spans="1:30" ht="15.65" customHeight="1" x14ac:dyDescent="0.3">
      <c r="A36" s="66" t="s">
        <v>1267</v>
      </c>
      <c r="B36" s="1" t="s">
        <v>1252</v>
      </c>
      <c r="C36" s="312">
        <v>1.6973940914158303</v>
      </c>
      <c r="D36" s="312">
        <v>1.6665969899665551</v>
      </c>
      <c r="E36" s="312">
        <v>1.6369843924191749</v>
      </c>
      <c r="F36" s="312">
        <v>1.6073717948717947</v>
      </c>
      <c r="G36" s="312">
        <v>1.5777591973244145</v>
      </c>
      <c r="H36" s="312">
        <v>1.5173494983277591</v>
      </c>
      <c r="I36" s="312">
        <v>1.4427257525083612</v>
      </c>
      <c r="J36" s="312">
        <v>1.3076923076923077</v>
      </c>
      <c r="K36" s="312">
        <v>1.2188545150501671</v>
      </c>
      <c r="L36" s="312">
        <v>1.120540691192865</v>
      </c>
      <c r="M36" s="312">
        <v>1.039994425863991</v>
      </c>
      <c r="N36" s="312">
        <v>0.97366220735785958</v>
      </c>
      <c r="O36" s="312">
        <v>0.89548494983277571</v>
      </c>
    </row>
    <row r="37" spans="1:30" ht="15.65" customHeight="1" x14ac:dyDescent="0.3">
      <c r="A37" s="66" t="s">
        <v>1268</v>
      </c>
      <c r="B37" s="1" t="s">
        <v>1252</v>
      </c>
      <c r="C37" s="312">
        <v>1.7139771460423632</v>
      </c>
      <c r="D37" s="312">
        <v>1.683180044593088</v>
      </c>
      <c r="E37" s="312">
        <v>1.6535674470457078</v>
      </c>
      <c r="F37" s="312">
        <v>1.6239548494983276</v>
      </c>
      <c r="G37" s="312">
        <v>1.5943422519509474</v>
      </c>
      <c r="H37" s="312">
        <v>1.533932552954292</v>
      </c>
      <c r="I37" s="312">
        <v>1.4593088071348941</v>
      </c>
      <c r="J37" s="312">
        <v>1.3242753623188406</v>
      </c>
      <c r="K37" s="312">
        <v>1.2354375696766999</v>
      </c>
      <c r="L37" s="312">
        <v>1.1371237458193979</v>
      </c>
      <c r="M37" s="312">
        <v>1.0565774804905239</v>
      </c>
      <c r="N37" s="312">
        <v>0.99024526198439244</v>
      </c>
      <c r="O37" s="312">
        <v>0.91206800445930869</v>
      </c>
      <c r="R37" s="305"/>
      <c r="S37" s="305"/>
      <c r="T37" s="305"/>
      <c r="U37" s="305"/>
      <c r="V37" s="305"/>
      <c r="W37" s="305"/>
      <c r="X37" s="305"/>
      <c r="Y37" s="305"/>
      <c r="Z37" s="305"/>
      <c r="AA37" s="305"/>
      <c r="AB37" s="305"/>
      <c r="AC37" s="305"/>
      <c r="AD37" s="305"/>
    </row>
    <row r="38" spans="1:30" ht="15.65" customHeight="1" x14ac:dyDescent="0.3">
      <c r="A38" s="66" t="s">
        <v>233</v>
      </c>
      <c r="B38" s="1" t="s">
        <v>1252</v>
      </c>
      <c r="C38" s="312">
        <v>2.1688266443701223</v>
      </c>
      <c r="D38" s="312">
        <v>2.125</v>
      </c>
      <c r="E38" s="312">
        <v>2.0823578595317724</v>
      </c>
      <c r="F38" s="312">
        <v>2.0385312151616497</v>
      </c>
      <c r="G38" s="312">
        <v>1.994704570791527</v>
      </c>
      <c r="H38" s="312">
        <v>1.9082357859531771</v>
      </c>
      <c r="I38" s="312">
        <v>1.8004459308807133</v>
      </c>
      <c r="J38" s="312">
        <v>1.6050027870680044</v>
      </c>
      <c r="K38" s="312">
        <v>1.4747073578595318</v>
      </c>
      <c r="L38" s="312">
        <v>1.333751393534002</v>
      </c>
      <c r="M38" s="312">
        <v>1.2153010033444815</v>
      </c>
      <c r="N38" s="312">
        <v>1.120540691192865</v>
      </c>
      <c r="O38" s="312">
        <v>1.0068283166109251</v>
      </c>
    </row>
    <row r="39" spans="1:30" ht="15.65" customHeight="1" x14ac:dyDescent="0.3">
      <c r="A39" s="66" t="s">
        <v>239</v>
      </c>
      <c r="B39" s="1" t="s">
        <v>1252</v>
      </c>
      <c r="C39" s="312">
        <v>3.8141025641025639</v>
      </c>
      <c r="D39" s="312">
        <v>3.7051282051282044</v>
      </c>
      <c r="E39" s="312">
        <v>3.4871794871794868</v>
      </c>
      <c r="F39" s="312">
        <v>3.2692307692307683</v>
      </c>
      <c r="G39" s="312">
        <v>3.0512820512820511</v>
      </c>
      <c r="H39" s="312">
        <v>2.3974358974358969</v>
      </c>
      <c r="I39" s="312">
        <v>1.9615384615384612</v>
      </c>
      <c r="J39" s="312">
        <v>1.8525641025641022</v>
      </c>
      <c r="K39" s="312">
        <v>1.7980769230769229</v>
      </c>
      <c r="L39" s="312">
        <v>1.7435897435897434</v>
      </c>
      <c r="M39" s="312">
        <v>1.5801282051282051</v>
      </c>
      <c r="N39" s="312">
        <v>1.3835005574136006</v>
      </c>
      <c r="O39" s="312">
        <v>1.2200390189520625</v>
      </c>
    </row>
    <row r="40" spans="1:30" ht="15.65" customHeight="1" x14ac:dyDescent="0.3">
      <c r="A40" s="66" t="s">
        <v>1269</v>
      </c>
      <c r="B40" s="1" t="s">
        <v>1252</v>
      </c>
      <c r="C40" s="312">
        <v>2.4234949832775916</v>
      </c>
      <c r="D40" s="312">
        <v>2.3749303232998877</v>
      </c>
      <c r="E40" s="312">
        <v>2.3263656633221848</v>
      </c>
      <c r="F40" s="312">
        <v>2.2778010033444813</v>
      </c>
      <c r="G40" s="312">
        <v>2.2292363433667775</v>
      </c>
      <c r="H40" s="312">
        <v>2.132107023411371</v>
      </c>
      <c r="I40" s="312">
        <v>2.0112876254180603</v>
      </c>
      <c r="J40" s="312">
        <v>1.793338907469342</v>
      </c>
      <c r="K40" s="312">
        <v>1.6476449275362317</v>
      </c>
      <c r="L40" s="312">
        <v>1.4901059085841695</v>
      </c>
      <c r="M40" s="312">
        <v>1.3586259754738013</v>
      </c>
      <c r="N40" s="312">
        <v>1.2520206243032328</v>
      </c>
      <c r="O40" s="312">
        <v>1.1240942028985506</v>
      </c>
    </row>
    <row r="41" spans="1:30" ht="15.65" customHeight="1" x14ac:dyDescent="0.3">
      <c r="A41" s="66" t="s">
        <v>1270</v>
      </c>
      <c r="B41" s="1" t="s">
        <v>1252</v>
      </c>
      <c r="C41" s="312">
        <v>2.3701923076923075</v>
      </c>
      <c r="D41" s="312">
        <v>2.3263656633221848</v>
      </c>
      <c r="E41" s="312">
        <v>2.2837235228539572</v>
      </c>
      <c r="F41" s="312">
        <v>2.2398968784838349</v>
      </c>
      <c r="G41" s="312">
        <v>2.1960702341137117</v>
      </c>
      <c r="H41" s="312">
        <v>2.1096014492753623</v>
      </c>
      <c r="I41" s="312">
        <v>2.0018115942028984</v>
      </c>
      <c r="J41" s="312">
        <v>1.8063684503901893</v>
      </c>
      <c r="K41" s="312">
        <v>1.676073021181717</v>
      </c>
      <c r="L41" s="312">
        <v>1.5351170568561867</v>
      </c>
      <c r="M41" s="312">
        <v>1.4166666666666663</v>
      </c>
      <c r="N41" s="312">
        <v>1.32190635451505</v>
      </c>
      <c r="O41" s="312">
        <v>1.2081939799331105</v>
      </c>
      <c r="R41" s="306"/>
      <c r="S41" s="306"/>
      <c r="T41" s="306"/>
      <c r="U41" s="306"/>
      <c r="V41" s="306"/>
      <c r="W41" s="306"/>
      <c r="X41" s="306"/>
      <c r="Y41" s="306"/>
      <c r="Z41" s="306"/>
      <c r="AA41" s="306"/>
      <c r="AB41" s="306"/>
      <c r="AC41" s="306"/>
      <c r="AD41" s="306"/>
    </row>
    <row r="42" spans="1:30" ht="15.65" customHeight="1" x14ac:dyDescent="0.3">
      <c r="A42" s="66" t="s">
        <v>1271</v>
      </c>
      <c r="B42" s="1" t="s">
        <v>1252</v>
      </c>
      <c r="C42" s="312">
        <v>2.3867753623188404</v>
      </c>
      <c r="D42" s="312">
        <v>2.3429487179487176</v>
      </c>
      <c r="E42" s="312">
        <v>2.3003065774804901</v>
      </c>
      <c r="F42" s="312">
        <v>2.2564799331103678</v>
      </c>
      <c r="G42" s="312">
        <v>2.212653288740245</v>
      </c>
      <c r="H42" s="312">
        <v>2.1261845039018952</v>
      </c>
      <c r="I42" s="312">
        <v>2.0183946488294313</v>
      </c>
      <c r="J42" s="312">
        <v>1.8229515050167222</v>
      </c>
      <c r="K42" s="312">
        <v>1.6926560758082496</v>
      </c>
      <c r="L42" s="312">
        <v>1.5517001114827198</v>
      </c>
      <c r="M42" s="312">
        <v>1.4332497212931992</v>
      </c>
      <c r="N42" s="312">
        <v>1.3384894091415829</v>
      </c>
      <c r="O42" s="312">
        <v>1.2247770345596429</v>
      </c>
    </row>
    <row r="43" spans="1:30" ht="15.65" customHeight="1" x14ac:dyDescent="0.3">
      <c r="A43" s="66" t="s">
        <v>240</v>
      </c>
      <c r="B43" s="1" t="s">
        <v>1252</v>
      </c>
      <c r="C43" s="312">
        <v>4.91</v>
      </c>
      <c r="D43" s="312">
        <v>4.8</v>
      </c>
      <c r="E43" s="312">
        <v>4.6900000000000004</v>
      </c>
      <c r="F43" s="312">
        <v>4.58</v>
      </c>
      <c r="G43" s="312">
        <v>4.47</v>
      </c>
      <c r="H43" s="312">
        <v>4.25</v>
      </c>
      <c r="I43" s="312">
        <v>3.98</v>
      </c>
      <c r="J43" s="312">
        <v>3.49</v>
      </c>
      <c r="K43" s="312">
        <v>3.16</v>
      </c>
      <c r="L43" s="312">
        <v>3.09</v>
      </c>
      <c r="M43" s="312">
        <v>2.76</v>
      </c>
      <c r="N43" s="312">
        <v>2.5</v>
      </c>
      <c r="O43" s="312">
        <v>2.1800000000000002</v>
      </c>
    </row>
    <row r="44" spans="1:30" ht="15.65" customHeight="1" x14ac:dyDescent="0.3">
      <c r="A44" s="66" t="s">
        <v>234</v>
      </c>
      <c r="B44" s="1" t="s">
        <v>1252</v>
      </c>
      <c r="C44" s="312">
        <v>4.0983835005574134</v>
      </c>
      <c r="D44" s="312">
        <v>4.0166527313266442</v>
      </c>
      <c r="E44" s="312">
        <v>3.9337374581939795</v>
      </c>
      <c r="F44" s="312">
        <v>3.8520066889632103</v>
      </c>
      <c r="G44" s="312">
        <v>3.7702759197324407</v>
      </c>
      <c r="H44" s="312">
        <v>3.6068143812709024</v>
      </c>
      <c r="I44" s="312">
        <v>3.4018952062430317</v>
      </c>
      <c r="J44" s="312">
        <v>3.0323299888517274</v>
      </c>
      <c r="K44" s="312">
        <v>2.78713768115942</v>
      </c>
      <c r="L44" s="312">
        <v>2.5194397993311033</v>
      </c>
      <c r="M44" s="312">
        <v>2.296753065774805</v>
      </c>
      <c r="N44" s="312">
        <v>2.1178929765886285</v>
      </c>
      <c r="O44" s="312">
        <v>1.9011287625418059</v>
      </c>
    </row>
    <row r="45" spans="1:30" ht="15.65" customHeight="1" x14ac:dyDescent="0.3">
      <c r="A45" s="66" t="s">
        <v>1272</v>
      </c>
      <c r="B45" s="1" t="s">
        <v>1252</v>
      </c>
      <c r="C45" s="312">
        <v>4.2997491638795982</v>
      </c>
      <c r="D45" s="312">
        <v>4.218018394648829</v>
      </c>
      <c r="E45" s="312">
        <v>4.1351031215161651</v>
      </c>
      <c r="F45" s="312">
        <v>4.0533723522853951</v>
      </c>
      <c r="G45" s="312">
        <v>3.9716415830546263</v>
      </c>
      <c r="H45" s="312">
        <v>3.808180044593088</v>
      </c>
      <c r="I45" s="312">
        <v>3.6032608695652169</v>
      </c>
      <c r="J45" s="312">
        <v>3.2336956521739126</v>
      </c>
      <c r="K45" s="312">
        <v>2.9885033444816052</v>
      </c>
      <c r="L45" s="312">
        <v>2.720805462653288</v>
      </c>
      <c r="M45" s="312">
        <v>2.4981187290969897</v>
      </c>
      <c r="N45" s="312">
        <v>2.3192586399108137</v>
      </c>
      <c r="O45" s="312">
        <v>2.1024944258639908</v>
      </c>
    </row>
    <row r="46" spans="1:30" ht="15.65" customHeight="1" x14ac:dyDescent="0.3">
      <c r="A46" s="66" t="s">
        <v>1112</v>
      </c>
      <c r="B46" s="1" t="s">
        <v>1252</v>
      </c>
      <c r="C46" s="312">
        <v>26.2</v>
      </c>
      <c r="D46" s="312" t="s">
        <v>1273</v>
      </c>
      <c r="E46" s="312" t="s">
        <v>1273</v>
      </c>
      <c r="F46" s="312" t="s">
        <v>1273</v>
      </c>
      <c r="G46" s="312" t="s">
        <v>1273</v>
      </c>
      <c r="H46" s="312" t="s">
        <v>1273</v>
      </c>
      <c r="I46" s="312" t="s">
        <v>1273</v>
      </c>
      <c r="J46" s="312" t="s">
        <v>1273</v>
      </c>
      <c r="K46" s="312" t="s">
        <v>1273</v>
      </c>
      <c r="L46" s="312" t="s">
        <v>1273</v>
      </c>
      <c r="M46" s="312" t="s">
        <v>1273</v>
      </c>
      <c r="N46" s="312" t="s">
        <v>1273</v>
      </c>
      <c r="O46" s="312" t="s">
        <v>1273</v>
      </c>
    </row>
    <row r="47" spans="1:30" ht="15.65" customHeight="1" x14ac:dyDescent="0.3">
      <c r="A47" s="66" t="s">
        <v>241</v>
      </c>
      <c r="B47" s="1" t="s">
        <v>1252</v>
      </c>
      <c r="C47" s="312">
        <v>28.47</v>
      </c>
      <c r="D47" s="312">
        <v>23.87</v>
      </c>
      <c r="E47" s="312">
        <v>23.04</v>
      </c>
      <c r="F47" s="312">
        <v>21.51</v>
      </c>
      <c r="G47" s="312">
        <v>20.66</v>
      </c>
      <c r="H47" s="312">
        <v>19.3</v>
      </c>
      <c r="I47" s="312">
        <v>16.16</v>
      </c>
      <c r="J47" s="312">
        <v>14.3</v>
      </c>
      <c r="K47" s="312">
        <v>13.55</v>
      </c>
      <c r="L47" s="312">
        <v>12.8</v>
      </c>
      <c r="M47" s="312">
        <v>11.41</v>
      </c>
      <c r="N47" s="312">
        <v>10.58</v>
      </c>
      <c r="O47" s="312">
        <v>9.57</v>
      </c>
    </row>
    <row r="48" spans="1:30" ht="15.65" customHeight="1" x14ac:dyDescent="0.3">
      <c r="A48" s="66" t="s">
        <v>1274</v>
      </c>
      <c r="B48" s="1" t="s">
        <v>1252</v>
      </c>
      <c r="C48" s="312">
        <v>1.4108695652173913</v>
      </c>
      <c r="D48" s="312">
        <v>1.3826086956521739</v>
      </c>
      <c r="E48" s="312">
        <v>1.3543478260869564</v>
      </c>
      <c r="F48" s="312">
        <v>1.326086956521739</v>
      </c>
      <c r="G48" s="312">
        <v>1.2978260869565217</v>
      </c>
      <c r="H48" s="312">
        <v>1.2413043478260868</v>
      </c>
      <c r="I48" s="312">
        <v>1.1956521739130435</v>
      </c>
      <c r="J48" s="312">
        <v>1.1576086956521738</v>
      </c>
      <c r="K48" s="312">
        <v>1.1141304347826086</v>
      </c>
      <c r="L48" s="312">
        <v>1.0152173913043478</v>
      </c>
      <c r="M48" s="312">
        <v>0.92826086956521736</v>
      </c>
      <c r="N48" s="312">
        <v>0.72934782608695659</v>
      </c>
      <c r="O48" s="312">
        <v>0.65434782608695652</v>
      </c>
    </row>
    <row r="49" spans="1:16" ht="15.65" customHeight="1" x14ac:dyDescent="0.3">
      <c r="A49" s="66" t="s">
        <v>1275</v>
      </c>
      <c r="B49" s="1" t="s">
        <v>1252</v>
      </c>
      <c r="C49" s="312">
        <v>1.08</v>
      </c>
      <c r="D49" s="312">
        <v>1.03</v>
      </c>
      <c r="E49" s="312">
        <v>0.96</v>
      </c>
      <c r="F49" s="312">
        <v>0.89</v>
      </c>
      <c r="G49" s="312">
        <v>0.77</v>
      </c>
      <c r="H49" s="312">
        <v>0.57999999999999996</v>
      </c>
      <c r="I49" s="312">
        <v>0.49</v>
      </c>
      <c r="J49" s="312">
        <v>0.41</v>
      </c>
      <c r="K49" s="312">
        <v>0.36</v>
      </c>
      <c r="L49" s="312">
        <v>0.32</v>
      </c>
      <c r="M49" s="312">
        <v>0.28000000000000003</v>
      </c>
      <c r="N49" s="312">
        <v>0.26</v>
      </c>
      <c r="O49" s="312">
        <v>0.23</v>
      </c>
    </row>
    <row r="50" spans="1:16" ht="12" customHeight="1" x14ac:dyDescent="0.3">
      <c r="A50" s="66" t="s">
        <v>1276</v>
      </c>
      <c r="B50" s="1" t="s">
        <v>1252</v>
      </c>
      <c r="C50" s="312">
        <v>0.87</v>
      </c>
      <c r="D50" s="312">
        <v>0.82</v>
      </c>
      <c r="E50" s="312">
        <v>0.77</v>
      </c>
      <c r="F50" s="312">
        <v>0.71</v>
      </c>
      <c r="G50" s="312">
        <v>0.62</v>
      </c>
      <c r="H50" s="312">
        <v>0.47</v>
      </c>
      <c r="I50" s="312">
        <v>0.39</v>
      </c>
      <c r="J50" s="312">
        <v>0.33</v>
      </c>
      <c r="K50" s="312">
        <v>0.28999999999999998</v>
      </c>
      <c r="L50" s="312">
        <v>0.25</v>
      </c>
      <c r="M50" s="312">
        <v>0.22</v>
      </c>
      <c r="N50" s="312">
        <v>0.21</v>
      </c>
      <c r="O50" s="312">
        <v>0.18</v>
      </c>
    </row>
    <row r="51" spans="1:16" ht="13" x14ac:dyDescent="0.3">
      <c r="A51" s="66" t="s">
        <v>1277</v>
      </c>
      <c r="B51" s="1" t="s">
        <v>1252</v>
      </c>
      <c r="C51" s="312">
        <v>1.21</v>
      </c>
      <c r="D51" s="312">
        <v>1.1499999999999999</v>
      </c>
      <c r="E51" s="312">
        <v>1.07</v>
      </c>
      <c r="F51" s="312">
        <v>1</v>
      </c>
      <c r="G51" s="312">
        <v>0.88</v>
      </c>
      <c r="H51" s="312">
        <v>0.83</v>
      </c>
      <c r="I51" s="312">
        <v>0.76</v>
      </c>
      <c r="J51" s="312">
        <v>0.71</v>
      </c>
      <c r="K51" s="312">
        <v>0.62</v>
      </c>
      <c r="L51" s="312">
        <v>0.55000000000000004</v>
      </c>
      <c r="M51" s="312">
        <v>0.39</v>
      </c>
      <c r="N51" s="312">
        <v>0.3</v>
      </c>
      <c r="O51" s="312">
        <v>0.27</v>
      </c>
    </row>
    <row r="52" spans="1:16" ht="13" x14ac:dyDescent="0.3">
      <c r="A52" s="62"/>
      <c r="B52" s="1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</row>
    <row r="53" spans="1:16" ht="18" x14ac:dyDescent="0.4">
      <c r="A53" s="72" t="s">
        <v>1278</v>
      </c>
      <c r="B53" s="72"/>
      <c r="C53"/>
      <c r="D53" s="119"/>
      <c r="E53" s="64"/>
      <c r="F53" s="64"/>
      <c r="G53" s="64"/>
      <c r="H53" s="64"/>
      <c r="I53" s="64"/>
      <c r="J53" s="64"/>
      <c r="K53" s="64"/>
      <c r="L53" s="118"/>
      <c r="M53" s="118"/>
      <c r="N53" s="118"/>
      <c r="O53" s="118"/>
      <c r="P53" s="64"/>
    </row>
    <row r="54" spans="1:16" ht="13" x14ac:dyDescent="0.3">
      <c r="A54" s="1" t="s">
        <v>636</v>
      </c>
      <c r="B54" s="1">
        <v>1</v>
      </c>
      <c r="C54" s="103" t="s">
        <v>1252</v>
      </c>
      <c r="D54" s="178">
        <v>71.760000000000005</v>
      </c>
      <c r="E54" s="64"/>
      <c r="F54" s="64"/>
      <c r="G54" s="64"/>
      <c r="H54" s="64"/>
      <c r="I54" s="64"/>
      <c r="J54" s="64"/>
      <c r="K54" s="62"/>
      <c r="L54" s="120"/>
      <c r="M54" s="120"/>
      <c r="N54" s="62"/>
      <c r="O54" s="64"/>
      <c r="P54" s="64"/>
    </row>
    <row r="55" spans="1:16" ht="13" x14ac:dyDescent="0.3">
      <c r="A55" s="1" t="s">
        <v>1279</v>
      </c>
      <c r="B55" s="1">
        <v>1</v>
      </c>
      <c r="C55" s="103" t="s">
        <v>1252</v>
      </c>
      <c r="D55" s="179">
        <v>41.54</v>
      </c>
      <c r="E55" s="64"/>
      <c r="F55" s="64"/>
      <c r="G55" s="64"/>
      <c r="H55" s="64"/>
      <c r="I55" s="64"/>
      <c r="J55" s="64"/>
      <c r="K55" s="62"/>
      <c r="L55" s="63"/>
      <c r="M55" s="1"/>
      <c r="N55" s="64"/>
      <c r="O55" s="64"/>
      <c r="P55" s="64"/>
    </row>
    <row r="56" spans="1:16" ht="13" x14ac:dyDescent="0.3">
      <c r="A56" s="1"/>
      <c r="B56" s="103"/>
      <c r="C56" s="179"/>
      <c r="D56" s="64"/>
      <c r="E56" s="64"/>
      <c r="F56" s="64"/>
      <c r="G56" s="64"/>
      <c r="H56" s="64"/>
      <c r="I56" s="64"/>
      <c r="J56" s="62"/>
      <c r="K56" s="63"/>
      <c r="L56" s="1"/>
      <c r="M56" s="64"/>
      <c r="N56" s="64"/>
      <c r="O56" s="64"/>
    </row>
    <row r="57" spans="1:16" ht="13" x14ac:dyDescent="0.3">
      <c r="A57" s="1"/>
      <c r="B57" s="103"/>
      <c r="C57" s="179"/>
      <c r="D57" s="64"/>
      <c r="E57" s="64"/>
      <c r="F57" s="64"/>
      <c r="G57" s="64"/>
      <c r="H57" s="64"/>
      <c r="I57" s="64"/>
      <c r="J57" s="62"/>
      <c r="K57" s="63"/>
      <c r="L57" s="1"/>
      <c r="M57" s="64"/>
      <c r="N57" s="64"/>
      <c r="O57" s="64"/>
    </row>
    <row r="58" spans="1:16" ht="13" x14ac:dyDescent="0.3">
      <c r="A58" s="1"/>
      <c r="B58" s="103"/>
      <c r="C58" s="179"/>
      <c r="D58"/>
      <c r="E58"/>
      <c r="F58"/>
      <c r="G58"/>
      <c r="H58"/>
      <c r="I58"/>
      <c r="J58" s="62"/>
      <c r="K58" s="120"/>
      <c r="L58" s="120"/>
      <c r="M58" s="62"/>
      <c r="O58"/>
    </row>
    <row r="59" spans="1:16" ht="13" x14ac:dyDescent="0.3">
      <c r="A59"/>
      <c r="B59"/>
      <c r="C59"/>
      <c r="D59"/>
      <c r="E59"/>
      <c r="F59"/>
      <c r="G59"/>
      <c r="H59"/>
      <c r="I59"/>
      <c r="J59" s="62"/>
      <c r="K59" s="63"/>
      <c r="L59" s="1"/>
      <c r="M59" s="64"/>
      <c r="O59"/>
    </row>
    <row r="60" spans="1:16" ht="14.5" x14ac:dyDescent="0.35">
      <c r="C60" s="29"/>
      <c r="D60" s="29"/>
      <c r="E60" s="29"/>
      <c r="J60" s="62"/>
      <c r="K60" s="63"/>
      <c r="L60" s="1"/>
      <c r="M60" s="64"/>
    </row>
    <row r="61" spans="1:16" ht="15.5" x14ac:dyDescent="0.35">
      <c r="A61" s="23"/>
      <c r="C61" s="29"/>
      <c r="D61" s="29"/>
      <c r="E61" s="29"/>
      <c r="J61" s="62"/>
      <c r="K61" s="63"/>
      <c r="L61" s="1"/>
      <c r="M61" s="64"/>
    </row>
    <row r="62" spans="1:16" ht="15.5" x14ac:dyDescent="0.35">
      <c r="A62" s="48"/>
      <c r="C62" s="23"/>
      <c r="D62" s="23"/>
      <c r="E62" s="23"/>
      <c r="H62" s="28"/>
    </row>
    <row r="63" spans="1:16" ht="14" x14ac:dyDescent="0.3">
      <c r="A63" s="48"/>
      <c r="H63" s="28"/>
    </row>
    <row r="64" spans="1:16" ht="15.5" x14ac:dyDescent="0.35">
      <c r="A64" s="48"/>
      <c r="C64" s="16"/>
      <c r="D64" s="16"/>
      <c r="E64" s="16"/>
      <c r="H64" s="28"/>
    </row>
    <row r="65" spans="1:14" ht="15.5" x14ac:dyDescent="0.35">
      <c r="A65" s="48"/>
      <c r="C65" s="16"/>
      <c r="D65" s="16"/>
      <c r="E65" s="16"/>
      <c r="H65" s="28"/>
    </row>
    <row r="66" spans="1:14" ht="15.5" x14ac:dyDescent="0.35">
      <c r="A66" s="31"/>
      <c r="C66" s="16"/>
      <c r="D66" s="16"/>
      <c r="E66" s="16"/>
      <c r="G66" s="28"/>
      <c r="H66" s="28"/>
    </row>
    <row r="67" spans="1:14" ht="15.5" x14ac:dyDescent="0.35">
      <c r="B67" s="16"/>
      <c r="C67" s="16"/>
      <c r="D67" s="16"/>
      <c r="E67" s="16"/>
      <c r="G67" s="28"/>
    </row>
    <row r="68" spans="1:14" ht="15.5" x14ac:dyDescent="0.35">
      <c r="B68" s="16"/>
    </row>
    <row r="69" spans="1:14" ht="15.5" x14ac:dyDescent="0.35">
      <c r="C69" s="16"/>
      <c r="D69" s="16"/>
      <c r="E69" s="16"/>
    </row>
    <row r="70" spans="1:14" ht="15.5" x14ac:dyDescent="0.35">
      <c r="C70" s="16"/>
      <c r="D70" s="16"/>
      <c r="E70" s="16"/>
    </row>
    <row r="73" spans="1:14" x14ac:dyDescent="0.25">
      <c r="K73" s="15"/>
      <c r="L73" s="15"/>
      <c r="M73" s="15"/>
      <c r="N73" s="15"/>
    </row>
    <row r="74" spans="1:14" x14ac:dyDescent="0.25">
      <c r="K74" s="15"/>
      <c r="L74" s="15"/>
      <c r="M74" s="15"/>
      <c r="N74" s="15"/>
    </row>
    <row r="75" spans="1:14" x14ac:dyDescent="0.25">
      <c r="K75" s="15"/>
      <c r="L75" s="15"/>
      <c r="M75" s="15"/>
      <c r="N75" s="15"/>
    </row>
    <row r="76" spans="1:14" x14ac:dyDescent="0.25">
      <c r="K76" s="15"/>
      <c r="L76" s="15"/>
      <c r="M76" s="15"/>
      <c r="N76" s="15"/>
    </row>
    <row r="126" spans="1:15" customFormat="1" x14ac:dyDescent="0.25">
      <c r="A126" s="15"/>
      <c r="B126" s="15"/>
      <c r="C126" s="15"/>
      <c r="D126" s="15"/>
      <c r="E126" s="15"/>
      <c r="F126" s="15" t="s">
        <v>1280</v>
      </c>
      <c r="G126" s="15"/>
      <c r="H126" s="15"/>
      <c r="I126" s="15"/>
      <c r="J126" s="15"/>
      <c r="K126" t="s">
        <v>1281</v>
      </c>
      <c r="O126" s="15"/>
    </row>
    <row r="127" spans="1:15" customFormat="1" x14ac:dyDescent="0.2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t="s">
        <v>1282</v>
      </c>
      <c r="O127" s="15"/>
    </row>
  </sheetData>
  <autoFilter ref="A17:O52" xr:uid="{1066F853-A03E-4E0A-89F8-BE20CB52F8EA}">
    <filterColumn colId="0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3">
    <mergeCell ref="A17:B17"/>
    <mergeCell ref="C17:O17"/>
    <mergeCell ref="A11:B11"/>
  </mergeCells>
  <phoneticPr fontId="56" type="noConversion"/>
  <hyperlinks>
    <hyperlink ref="B12" r:id="rId1" xr:uid="{A56426E4-C292-423C-964B-552C7BAA6254}"/>
    <hyperlink ref="C11" r:id="rId2" xr:uid="{D47E25D4-8CC5-4F83-BCA4-E267D2939201}"/>
  </hyperlinks>
  <pageMargins left="0.23622047244094491" right="0.23622047244094491" top="0.74803149606299213" bottom="0.74803149606299213" header="0.31496062992125984" footer="0.31496062992125984"/>
  <pageSetup paperSize="9" scale="59" fitToHeight="4" orientation="landscape" r:id="rId3"/>
  <headerFooter alignWithMargins="0">
    <oddFooter>&amp;L&amp;P of &amp;N</oddFooter>
  </headerFooter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2C153-23BA-4B08-8401-1FF3CE317536}">
  <sheetPr>
    <tabColor rgb="FF00B0F0"/>
    <pageSetUpPr fitToPage="1"/>
  </sheetPr>
  <dimension ref="A1:CX119"/>
  <sheetViews>
    <sheetView topLeftCell="A73" zoomScaleNormal="100" zoomScaleSheetLayoutView="100" zoomScalePageLayoutView="50" workbookViewId="0">
      <selection activeCell="E104" sqref="E104"/>
    </sheetView>
  </sheetViews>
  <sheetFormatPr defaultColWidth="11.54296875" defaultRowHeight="12.5" x14ac:dyDescent="0.25"/>
  <cols>
    <col min="1" max="1" width="38.453125" style="15" customWidth="1"/>
    <col min="2" max="2" width="32.1796875" style="15" bestFit="1" customWidth="1"/>
    <col min="3" max="3" width="16.7265625" style="15" customWidth="1"/>
    <col min="4" max="4" width="13.453125" style="15" bestFit="1" customWidth="1"/>
    <col min="5" max="5" width="11.54296875" style="15"/>
    <col min="6" max="7" width="12.54296875" style="15" customWidth="1"/>
    <col min="8" max="254" width="11.54296875" style="15"/>
    <col min="255" max="255" width="22.81640625" style="15" customWidth="1"/>
    <col min="256" max="256" width="32.1796875" style="15" bestFit="1" customWidth="1"/>
    <col min="257" max="257" width="14.1796875" style="15" customWidth="1"/>
    <col min="258" max="259" width="11.54296875" style="15"/>
    <col min="260" max="261" width="12.54296875" style="15" customWidth="1"/>
    <col min="262" max="265" width="11.54296875" style="15"/>
    <col min="266" max="266" width="8.81640625" style="15" customWidth="1"/>
    <col min="267" max="510" width="11.54296875" style="15"/>
    <col min="511" max="511" width="22.81640625" style="15" customWidth="1"/>
    <col min="512" max="512" width="32.1796875" style="15" bestFit="1" customWidth="1"/>
    <col min="513" max="513" width="14.1796875" style="15" customWidth="1"/>
    <col min="514" max="515" width="11.54296875" style="15"/>
    <col min="516" max="517" width="12.54296875" style="15" customWidth="1"/>
    <col min="518" max="521" width="11.54296875" style="15"/>
    <col min="522" max="522" width="8.81640625" style="15" customWidth="1"/>
    <col min="523" max="766" width="11.54296875" style="15"/>
    <col min="767" max="767" width="22.81640625" style="15" customWidth="1"/>
    <col min="768" max="768" width="32.1796875" style="15" bestFit="1" customWidth="1"/>
    <col min="769" max="769" width="14.1796875" style="15" customWidth="1"/>
    <col min="770" max="771" width="11.54296875" style="15"/>
    <col min="772" max="773" width="12.54296875" style="15" customWidth="1"/>
    <col min="774" max="777" width="11.54296875" style="15"/>
    <col min="778" max="778" width="8.81640625" style="15" customWidth="1"/>
    <col min="779" max="1022" width="11.54296875" style="15"/>
    <col min="1023" max="1023" width="22.81640625" style="15" customWidth="1"/>
    <col min="1024" max="1024" width="32.1796875" style="15" bestFit="1" customWidth="1"/>
    <col min="1025" max="1025" width="14.1796875" style="15" customWidth="1"/>
    <col min="1026" max="1027" width="11.54296875" style="15"/>
    <col min="1028" max="1029" width="12.54296875" style="15" customWidth="1"/>
    <col min="1030" max="1033" width="11.54296875" style="15"/>
    <col min="1034" max="1034" width="8.81640625" style="15" customWidth="1"/>
    <col min="1035" max="1278" width="11.54296875" style="15"/>
    <col min="1279" max="1279" width="22.81640625" style="15" customWidth="1"/>
    <col min="1280" max="1280" width="32.1796875" style="15" bestFit="1" customWidth="1"/>
    <col min="1281" max="1281" width="14.1796875" style="15" customWidth="1"/>
    <col min="1282" max="1283" width="11.54296875" style="15"/>
    <col min="1284" max="1285" width="12.54296875" style="15" customWidth="1"/>
    <col min="1286" max="1289" width="11.54296875" style="15"/>
    <col min="1290" max="1290" width="8.81640625" style="15" customWidth="1"/>
    <col min="1291" max="1534" width="11.54296875" style="15"/>
    <col min="1535" max="1535" width="22.81640625" style="15" customWidth="1"/>
    <col min="1536" max="1536" width="32.1796875" style="15" bestFit="1" customWidth="1"/>
    <col min="1537" max="1537" width="14.1796875" style="15" customWidth="1"/>
    <col min="1538" max="1539" width="11.54296875" style="15"/>
    <col min="1540" max="1541" width="12.54296875" style="15" customWidth="1"/>
    <col min="1542" max="1545" width="11.54296875" style="15"/>
    <col min="1546" max="1546" width="8.81640625" style="15" customWidth="1"/>
    <col min="1547" max="1790" width="11.54296875" style="15"/>
    <col min="1791" max="1791" width="22.81640625" style="15" customWidth="1"/>
    <col min="1792" max="1792" width="32.1796875" style="15" bestFit="1" customWidth="1"/>
    <col min="1793" max="1793" width="14.1796875" style="15" customWidth="1"/>
    <col min="1794" max="1795" width="11.54296875" style="15"/>
    <col min="1796" max="1797" width="12.54296875" style="15" customWidth="1"/>
    <col min="1798" max="1801" width="11.54296875" style="15"/>
    <col min="1802" max="1802" width="8.81640625" style="15" customWidth="1"/>
    <col min="1803" max="2046" width="11.54296875" style="15"/>
    <col min="2047" max="2047" width="22.81640625" style="15" customWidth="1"/>
    <col min="2048" max="2048" width="32.1796875" style="15" bestFit="1" customWidth="1"/>
    <col min="2049" max="2049" width="14.1796875" style="15" customWidth="1"/>
    <col min="2050" max="2051" width="11.54296875" style="15"/>
    <col min="2052" max="2053" width="12.54296875" style="15" customWidth="1"/>
    <col min="2054" max="2057" width="11.54296875" style="15"/>
    <col min="2058" max="2058" width="8.81640625" style="15" customWidth="1"/>
    <col min="2059" max="2302" width="11.54296875" style="15"/>
    <col min="2303" max="2303" width="22.81640625" style="15" customWidth="1"/>
    <col min="2304" max="2304" width="32.1796875" style="15" bestFit="1" customWidth="1"/>
    <col min="2305" max="2305" width="14.1796875" style="15" customWidth="1"/>
    <col min="2306" max="2307" width="11.54296875" style="15"/>
    <col min="2308" max="2309" width="12.54296875" style="15" customWidth="1"/>
    <col min="2310" max="2313" width="11.54296875" style="15"/>
    <col min="2314" max="2314" width="8.81640625" style="15" customWidth="1"/>
    <col min="2315" max="2558" width="11.54296875" style="15"/>
    <col min="2559" max="2559" width="22.81640625" style="15" customWidth="1"/>
    <col min="2560" max="2560" width="32.1796875" style="15" bestFit="1" customWidth="1"/>
    <col min="2561" max="2561" width="14.1796875" style="15" customWidth="1"/>
    <col min="2562" max="2563" width="11.54296875" style="15"/>
    <col min="2564" max="2565" width="12.54296875" style="15" customWidth="1"/>
    <col min="2566" max="2569" width="11.54296875" style="15"/>
    <col min="2570" max="2570" width="8.81640625" style="15" customWidth="1"/>
    <col min="2571" max="2814" width="11.54296875" style="15"/>
    <col min="2815" max="2815" width="22.81640625" style="15" customWidth="1"/>
    <col min="2816" max="2816" width="32.1796875" style="15" bestFit="1" customWidth="1"/>
    <col min="2817" max="2817" width="14.1796875" style="15" customWidth="1"/>
    <col min="2818" max="2819" width="11.54296875" style="15"/>
    <col min="2820" max="2821" width="12.54296875" style="15" customWidth="1"/>
    <col min="2822" max="2825" width="11.54296875" style="15"/>
    <col min="2826" max="2826" width="8.81640625" style="15" customWidth="1"/>
    <col min="2827" max="3070" width="11.54296875" style="15"/>
    <col min="3071" max="3071" width="22.81640625" style="15" customWidth="1"/>
    <col min="3072" max="3072" width="32.1796875" style="15" bestFit="1" customWidth="1"/>
    <col min="3073" max="3073" width="14.1796875" style="15" customWidth="1"/>
    <col min="3074" max="3075" width="11.54296875" style="15"/>
    <col min="3076" max="3077" width="12.54296875" style="15" customWidth="1"/>
    <col min="3078" max="3081" width="11.54296875" style="15"/>
    <col min="3082" max="3082" width="8.81640625" style="15" customWidth="1"/>
    <col min="3083" max="3326" width="11.54296875" style="15"/>
    <col min="3327" max="3327" width="22.81640625" style="15" customWidth="1"/>
    <col min="3328" max="3328" width="32.1796875" style="15" bestFit="1" customWidth="1"/>
    <col min="3329" max="3329" width="14.1796875" style="15" customWidth="1"/>
    <col min="3330" max="3331" width="11.54296875" style="15"/>
    <col min="3332" max="3333" width="12.54296875" style="15" customWidth="1"/>
    <col min="3334" max="3337" width="11.54296875" style="15"/>
    <col min="3338" max="3338" width="8.81640625" style="15" customWidth="1"/>
    <col min="3339" max="3582" width="11.54296875" style="15"/>
    <col min="3583" max="3583" width="22.81640625" style="15" customWidth="1"/>
    <col min="3584" max="3584" width="32.1796875" style="15" bestFit="1" customWidth="1"/>
    <col min="3585" max="3585" width="14.1796875" style="15" customWidth="1"/>
    <col min="3586" max="3587" width="11.54296875" style="15"/>
    <col min="3588" max="3589" width="12.54296875" style="15" customWidth="1"/>
    <col min="3590" max="3593" width="11.54296875" style="15"/>
    <col min="3594" max="3594" width="8.81640625" style="15" customWidth="1"/>
    <col min="3595" max="3838" width="11.54296875" style="15"/>
    <col min="3839" max="3839" width="22.81640625" style="15" customWidth="1"/>
    <col min="3840" max="3840" width="32.1796875" style="15" bestFit="1" customWidth="1"/>
    <col min="3841" max="3841" width="14.1796875" style="15" customWidth="1"/>
    <col min="3842" max="3843" width="11.54296875" style="15"/>
    <col min="3844" max="3845" width="12.54296875" style="15" customWidth="1"/>
    <col min="3846" max="3849" width="11.54296875" style="15"/>
    <col min="3850" max="3850" width="8.81640625" style="15" customWidth="1"/>
    <col min="3851" max="4094" width="11.54296875" style="15"/>
    <col min="4095" max="4095" width="22.81640625" style="15" customWidth="1"/>
    <col min="4096" max="4096" width="32.1796875" style="15" bestFit="1" customWidth="1"/>
    <col min="4097" max="4097" width="14.1796875" style="15" customWidth="1"/>
    <col min="4098" max="4099" width="11.54296875" style="15"/>
    <col min="4100" max="4101" width="12.54296875" style="15" customWidth="1"/>
    <col min="4102" max="4105" width="11.54296875" style="15"/>
    <col min="4106" max="4106" width="8.81640625" style="15" customWidth="1"/>
    <col min="4107" max="4350" width="11.54296875" style="15"/>
    <col min="4351" max="4351" width="22.81640625" style="15" customWidth="1"/>
    <col min="4352" max="4352" width="32.1796875" style="15" bestFit="1" customWidth="1"/>
    <col min="4353" max="4353" width="14.1796875" style="15" customWidth="1"/>
    <col min="4354" max="4355" width="11.54296875" style="15"/>
    <col min="4356" max="4357" width="12.54296875" style="15" customWidth="1"/>
    <col min="4358" max="4361" width="11.54296875" style="15"/>
    <col min="4362" max="4362" width="8.81640625" style="15" customWidth="1"/>
    <col min="4363" max="4606" width="11.54296875" style="15"/>
    <col min="4607" max="4607" width="22.81640625" style="15" customWidth="1"/>
    <col min="4608" max="4608" width="32.1796875" style="15" bestFit="1" customWidth="1"/>
    <col min="4609" max="4609" width="14.1796875" style="15" customWidth="1"/>
    <col min="4610" max="4611" width="11.54296875" style="15"/>
    <col min="4612" max="4613" width="12.54296875" style="15" customWidth="1"/>
    <col min="4614" max="4617" width="11.54296875" style="15"/>
    <col min="4618" max="4618" width="8.81640625" style="15" customWidth="1"/>
    <col min="4619" max="4862" width="11.54296875" style="15"/>
    <col min="4863" max="4863" width="22.81640625" style="15" customWidth="1"/>
    <col min="4864" max="4864" width="32.1796875" style="15" bestFit="1" customWidth="1"/>
    <col min="4865" max="4865" width="14.1796875" style="15" customWidth="1"/>
    <col min="4866" max="4867" width="11.54296875" style="15"/>
    <col min="4868" max="4869" width="12.54296875" style="15" customWidth="1"/>
    <col min="4870" max="4873" width="11.54296875" style="15"/>
    <col min="4874" max="4874" width="8.81640625" style="15" customWidth="1"/>
    <col min="4875" max="5118" width="11.54296875" style="15"/>
    <col min="5119" max="5119" width="22.81640625" style="15" customWidth="1"/>
    <col min="5120" max="5120" width="32.1796875" style="15" bestFit="1" customWidth="1"/>
    <col min="5121" max="5121" width="14.1796875" style="15" customWidth="1"/>
    <col min="5122" max="5123" width="11.54296875" style="15"/>
    <col min="5124" max="5125" width="12.54296875" style="15" customWidth="1"/>
    <col min="5126" max="5129" width="11.54296875" style="15"/>
    <col min="5130" max="5130" width="8.81640625" style="15" customWidth="1"/>
    <col min="5131" max="5374" width="11.54296875" style="15"/>
    <col min="5375" max="5375" width="22.81640625" style="15" customWidth="1"/>
    <col min="5376" max="5376" width="32.1796875" style="15" bestFit="1" customWidth="1"/>
    <col min="5377" max="5377" width="14.1796875" style="15" customWidth="1"/>
    <col min="5378" max="5379" width="11.54296875" style="15"/>
    <col min="5380" max="5381" width="12.54296875" style="15" customWidth="1"/>
    <col min="5382" max="5385" width="11.54296875" style="15"/>
    <col min="5386" max="5386" width="8.81640625" style="15" customWidth="1"/>
    <col min="5387" max="5630" width="11.54296875" style="15"/>
    <col min="5631" max="5631" width="22.81640625" style="15" customWidth="1"/>
    <col min="5632" max="5632" width="32.1796875" style="15" bestFit="1" customWidth="1"/>
    <col min="5633" max="5633" width="14.1796875" style="15" customWidth="1"/>
    <col min="5634" max="5635" width="11.54296875" style="15"/>
    <col min="5636" max="5637" width="12.54296875" style="15" customWidth="1"/>
    <col min="5638" max="5641" width="11.54296875" style="15"/>
    <col min="5642" max="5642" width="8.81640625" style="15" customWidth="1"/>
    <col min="5643" max="5886" width="11.54296875" style="15"/>
    <col min="5887" max="5887" width="22.81640625" style="15" customWidth="1"/>
    <col min="5888" max="5888" width="32.1796875" style="15" bestFit="1" customWidth="1"/>
    <col min="5889" max="5889" width="14.1796875" style="15" customWidth="1"/>
    <col min="5890" max="5891" width="11.54296875" style="15"/>
    <col min="5892" max="5893" width="12.54296875" style="15" customWidth="1"/>
    <col min="5894" max="5897" width="11.54296875" style="15"/>
    <col min="5898" max="5898" width="8.81640625" style="15" customWidth="1"/>
    <col min="5899" max="6142" width="11.54296875" style="15"/>
    <col min="6143" max="6143" width="22.81640625" style="15" customWidth="1"/>
    <col min="6144" max="6144" width="32.1796875" style="15" bestFit="1" customWidth="1"/>
    <col min="6145" max="6145" width="14.1796875" style="15" customWidth="1"/>
    <col min="6146" max="6147" width="11.54296875" style="15"/>
    <col min="6148" max="6149" width="12.54296875" style="15" customWidth="1"/>
    <col min="6150" max="6153" width="11.54296875" style="15"/>
    <col min="6154" max="6154" width="8.81640625" style="15" customWidth="1"/>
    <col min="6155" max="6398" width="11.54296875" style="15"/>
    <col min="6399" max="6399" width="22.81640625" style="15" customWidth="1"/>
    <col min="6400" max="6400" width="32.1796875" style="15" bestFit="1" customWidth="1"/>
    <col min="6401" max="6401" width="14.1796875" style="15" customWidth="1"/>
    <col min="6402" max="6403" width="11.54296875" style="15"/>
    <col min="6404" max="6405" width="12.54296875" style="15" customWidth="1"/>
    <col min="6406" max="6409" width="11.54296875" style="15"/>
    <col min="6410" max="6410" width="8.81640625" style="15" customWidth="1"/>
    <col min="6411" max="6654" width="11.54296875" style="15"/>
    <col min="6655" max="6655" width="22.81640625" style="15" customWidth="1"/>
    <col min="6656" max="6656" width="32.1796875" style="15" bestFit="1" customWidth="1"/>
    <col min="6657" max="6657" width="14.1796875" style="15" customWidth="1"/>
    <col min="6658" max="6659" width="11.54296875" style="15"/>
    <col min="6660" max="6661" width="12.54296875" style="15" customWidth="1"/>
    <col min="6662" max="6665" width="11.54296875" style="15"/>
    <col min="6666" max="6666" width="8.81640625" style="15" customWidth="1"/>
    <col min="6667" max="6910" width="11.54296875" style="15"/>
    <col min="6911" max="6911" width="22.81640625" style="15" customWidth="1"/>
    <col min="6912" max="6912" width="32.1796875" style="15" bestFit="1" customWidth="1"/>
    <col min="6913" max="6913" width="14.1796875" style="15" customWidth="1"/>
    <col min="6914" max="6915" width="11.54296875" style="15"/>
    <col min="6916" max="6917" width="12.54296875" style="15" customWidth="1"/>
    <col min="6918" max="6921" width="11.54296875" style="15"/>
    <col min="6922" max="6922" width="8.81640625" style="15" customWidth="1"/>
    <col min="6923" max="7166" width="11.54296875" style="15"/>
    <col min="7167" max="7167" width="22.81640625" style="15" customWidth="1"/>
    <col min="7168" max="7168" width="32.1796875" style="15" bestFit="1" customWidth="1"/>
    <col min="7169" max="7169" width="14.1796875" style="15" customWidth="1"/>
    <col min="7170" max="7171" width="11.54296875" style="15"/>
    <col min="7172" max="7173" width="12.54296875" style="15" customWidth="1"/>
    <col min="7174" max="7177" width="11.54296875" style="15"/>
    <col min="7178" max="7178" width="8.81640625" style="15" customWidth="1"/>
    <col min="7179" max="7422" width="11.54296875" style="15"/>
    <col min="7423" max="7423" width="22.81640625" style="15" customWidth="1"/>
    <col min="7424" max="7424" width="32.1796875" style="15" bestFit="1" customWidth="1"/>
    <col min="7425" max="7425" width="14.1796875" style="15" customWidth="1"/>
    <col min="7426" max="7427" width="11.54296875" style="15"/>
    <col min="7428" max="7429" width="12.54296875" style="15" customWidth="1"/>
    <col min="7430" max="7433" width="11.54296875" style="15"/>
    <col min="7434" max="7434" width="8.81640625" style="15" customWidth="1"/>
    <col min="7435" max="7678" width="11.54296875" style="15"/>
    <col min="7679" max="7679" width="22.81640625" style="15" customWidth="1"/>
    <col min="7680" max="7680" width="32.1796875" style="15" bestFit="1" customWidth="1"/>
    <col min="7681" max="7681" width="14.1796875" style="15" customWidth="1"/>
    <col min="7682" max="7683" width="11.54296875" style="15"/>
    <col min="7684" max="7685" width="12.54296875" style="15" customWidth="1"/>
    <col min="7686" max="7689" width="11.54296875" style="15"/>
    <col min="7690" max="7690" width="8.81640625" style="15" customWidth="1"/>
    <col min="7691" max="7934" width="11.54296875" style="15"/>
    <col min="7935" max="7935" width="22.81640625" style="15" customWidth="1"/>
    <col min="7936" max="7936" width="32.1796875" style="15" bestFit="1" customWidth="1"/>
    <col min="7937" max="7937" width="14.1796875" style="15" customWidth="1"/>
    <col min="7938" max="7939" width="11.54296875" style="15"/>
    <col min="7940" max="7941" width="12.54296875" style="15" customWidth="1"/>
    <col min="7942" max="7945" width="11.54296875" style="15"/>
    <col min="7946" max="7946" width="8.81640625" style="15" customWidth="1"/>
    <col min="7947" max="8190" width="11.54296875" style="15"/>
    <col min="8191" max="8191" width="22.81640625" style="15" customWidth="1"/>
    <col min="8192" max="8192" width="32.1796875" style="15" bestFit="1" customWidth="1"/>
    <col min="8193" max="8193" width="14.1796875" style="15" customWidth="1"/>
    <col min="8194" max="8195" width="11.54296875" style="15"/>
    <col min="8196" max="8197" width="12.54296875" style="15" customWidth="1"/>
    <col min="8198" max="8201" width="11.54296875" style="15"/>
    <col min="8202" max="8202" width="8.81640625" style="15" customWidth="1"/>
    <col min="8203" max="8446" width="11.54296875" style="15"/>
    <col min="8447" max="8447" width="22.81640625" style="15" customWidth="1"/>
    <col min="8448" max="8448" width="32.1796875" style="15" bestFit="1" customWidth="1"/>
    <col min="8449" max="8449" width="14.1796875" style="15" customWidth="1"/>
    <col min="8450" max="8451" width="11.54296875" style="15"/>
    <col min="8452" max="8453" width="12.54296875" style="15" customWidth="1"/>
    <col min="8454" max="8457" width="11.54296875" style="15"/>
    <col min="8458" max="8458" width="8.81640625" style="15" customWidth="1"/>
    <col min="8459" max="8702" width="11.54296875" style="15"/>
    <col min="8703" max="8703" width="22.81640625" style="15" customWidth="1"/>
    <col min="8704" max="8704" width="32.1796875" style="15" bestFit="1" customWidth="1"/>
    <col min="8705" max="8705" width="14.1796875" style="15" customWidth="1"/>
    <col min="8706" max="8707" width="11.54296875" style="15"/>
    <col min="8708" max="8709" width="12.54296875" style="15" customWidth="1"/>
    <col min="8710" max="8713" width="11.54296875" style="15"/>
    <col min="8714" max="8714" width="8.81640625" style="15" customWidth="1"/>
    <col min="8715" max="8958" width="11.54296875" style="15"/>
    <col min="8959" max="8959" width="22.81640625" style="15" customWidth="1"/>
    <col min="8960" max="8960" width="32.1796875" style="15" bestFit="1" customWidth="1"/>
    <col min="8961" max="8961" width="14.1796875" style="15" customWidth="1"/>
    <col min="8962" max="8963" width="11.54296875" style="15"/>
    <col min="8964" max="8965" width="12.54296875" style="15" customWidth="1"/>
    <col min="8966" max="8969" width="11.54296875" style="15"/>
    <col min="8970" max="8970" width="8.81640625" style="15" customWidth="1"/>
    <col min="8971" max="9214" width="11.54296875" style="15"/>
    <col min="9215" max="9215" width="22.81640625" style="15" customWidth="1"/>
    <col min="9216" max="9216" width="32.1796875" style="15" bestFit="1" customWidth="1"/>
    <col min="9217" max="9217" width="14.1796875" style="15" customWidth="1"/>
    <col min="9218" max="9219" width="11.54296875" style="15"/>
    <col min="9220" max="9221" width="12.54296875" style="15" customWidth="1"/>
    <col min="9222" max="9225" width="11.54296875" style="15"/>
    <col min="9226" max="9226" width="8.81640625" style="15" customWidth="1"/>
    <col min="9227" max="9470" width="11.54296875" style="15"/>
    <col min="9471" max="9471" width="22.81640625" style="15" customWidth="1"/>
    <col min="9472" max="9472" width="32.1796875" style="15" bestFit="1" customWidth="1"/>
    <col min="9473" max="9473" width="14.1796875" style="15" customWidth="1"/>
    <col min="9474" max="9475" width="11.54296875" style="15"/>
    <col min="9476" max="9477" width="12.54296875" style="15" customWidth="1"/>
    <col min="9478" max="9481" width="11.54296875" style="15"/>
    <col min="9482" max="9482" width="8.81640625" style="15" customWidth="1"/>
    <col min="9483" max="9726" width="11.54296875" style="15"/>
    <col min="9727" max="9727" width="22.81640625" style="15" customWidth="1"/>
    <col min="9728" max="9728" width="32.1796875" style="15" bestFit="1" customWidth="1"/>
    <col min="9729" max="9729" width="14.1796875" style="15" customWidth="1"/>
    <col min="9730" max="9731" width="11.54296875" style="15"/>
    <col min="9732" max="9733" width="12.54296875" style="15" customWidth="1"/>
    <col min="9734" max="9737" width="11.54296875" style="15"/>
    <col min="9738" max="9738" width="8.81640625" style="15" customWidth="1"/>
    <col min="9739" max="9982" width="11.54296875" style="15"/>
    <col min="9983" max="9983" width="22.81640625" style="15" customWidth="1"/>
    <col min="9984" max="9984" width="32.1796875" style="15" bestFit="1" customWidth="1"/>
    <col min="9985" max="9985" width="14.1796875" style="15" customWidth="1"/>
    <col min="9986" max="9987" width="11.54296875" style="15"/>
    <col min="9988" max="9989" width="12.54296875" style="15" customWidth="1"/>
    <col min="9990" max="9993" width="11.54296875" style="15"/>
    <col min="9994" max="9994" width="8.81640625" style="15" customWidth="1"/>
    <col min="9995" max="10238" width="11.54296875" style="15"/>
    <col min="10239" max="10239" width="22.81640625" style="15" customWidth="1"/>
    <col min="10240" max="10240" width="32.1796875" style="15" bestFit="1" customWidth="1"/>
    <col min="10241" max="10241" width="14.1796875" style="15" customWidth="1"/>
    <col min="10242" max="10243" width="11.54296875" style="15"/>
    <col min="10244" max="10245" width="12.54296875" style="15" customWidth="1"/>
    <col min="10246" max="10249" width="11.54296875" style="15"/>
    <col min="10250" max="10250" width="8.81640625" style="15" customWidth="1"/>
    <col min="10251" max="10494" width="11.54296875" style="15"/>
    <col min="10495" max="10495" width="22.81640625" style="15" customWidth="1"/>
    <col min="10496" max="10496" width="32.1796875" style="15" bestFit="1" customWidth="1"/>
    <col min="10497" max="10497" width="14.1796875" style="15" customWidth="1"/>
    <col min="10498" max="10499" width="11.54296875" style="15"/>
    <col min="10500" max="10501" width="12.54296875" style="15" customWidth="1"/>
    <col min="10502" max="10505" width="11.54296875" style="15"/>
    <col min="10506" max="10506" width="8.81640625" style="15" customWidth="1"/>
    <col min="10507" max="10750" width="11.54296875" style="15"/>
    <col min="10751" max="10751" width="22.81640625" style="15" customWidth="1"/>
    <col min="10752" max="10752" width="32.1796875" style="15" bestFit="1" customWidth="1"/>
    <col min="10753" max="10753" width="14.1796875" style="15" customWidth="1"/>
    <col min="10754" max="10755" width="11.54296875" style="15"/>
    <col min="10756" max="10757" width="12.54296875" style="15" customWidth="1"/>
    <col min="10758" max="10761" width="11.54296875" style="15"/>
    <col min="10762" max="10762" width="8.81640625" style="15" customWidth="1"/>
    <col min="10763" max="11006" width="11.54296875" style="15"/>
    <col min="11007" max="11007" width="22.81640625" style="15" customWidth="1"/>
    <col min="11008" max="11008" width="32.1796875" style="15" bestFit="1" customWidth="1"/>
    <col min="11009" max="11009" width="14.1796875" style="15" customWidth="1"/>
    <col min="11010" max="11011" width="11.54296875" style="15"/>
    <col min="11012" max="11013" width="12.54296875" style="15" customWidth="1"/>
    <col min="11014" max="11017" width="11.54296875" style="15"/>
    <col min="11018" max="11018" width="8.81640625" style="15" customWidth="1"/>
    <col min="11019" max="11262" width="11.54296875" style="15"/>
    <col min="11263" max="11263" width="22.81640625" style="15" customWidth="1"/>
    <col min="11264" max="11264" width="32.1796875" style="15" bestFit="1" customWidth="1"/>
    <col min="11265" max="11265" width="14.1796875" style="15" customWidth="1"/>
    <col min="11266" max="11267" width="11.54296875" style="15"/>
    <col min="11268" max="11269" width="12.54296875" style="15" customWidth="1"/>
    <col min="11270" max="11273" width="11.54296875" style="15"/>
    <col min="11274" max="11274" width="8.81640625" style="15" customWidth="1"/>
    <col min="11275" max="11518" width="11.54296875" style="15"/>
    <col min="11519" max="11519" width="22.81640625" style="15" customWidth="1"/>
    <col min="11520" max="11520" width="32.1796875" style="15" bestFit="1" customWidth="1"/>
    <col min="11521" max="11521" width="14.1796875" style="15" customWidth="1"/>
    <col min="11522" max="11523" width="11.54296875" style="15"/>
    <col min="11524" max="11525" width="12.54296875" style="15" customWidth="1"/>
    <col min="11526" max="11529" width="11.54296875" style="15"/>
    <col min="11530" max="11530" width="8.81640625" style="15" customWidth="1"/>
    <col min="11531" max="11774" width="11.54296875" style="15"/>
    <col min="11775" max="11775" width="22.81640625" style="15" customWidth="1"/>
    <col min="11776" max="11776" width="32.1796875" style="15" bestFit="1" customWidth="1"/>
    <col min="11777" max="11777" width="14.1796875" style="15" customWidth="1"/>
    <col min="11778" max="11779" width="11.54296875" style="15"/>
    <col min="11780" max="11781" width="12.54296875" style="15" customWidth="1"/>
    <col min="11782" max="11785" width="11.54296875" style="15"/>
    <col min="11786" max="11786" width="8.81640625" style="15" customWidth="1"/>
    <col min="11787" max="12030" width="11.54296875" style="15"/>
    <col min="12031" max="12031" width="22.81640625" style="15" customWidth="1"/>
    <col min="12032" max="12032" width="32.1796875" style="15" bestFit="1" customWidth="1"/>
    <col min="12033" max="12033" width="14.1796875" style="15" customWidth="1"/>
    <col min="12034" max="12035" width="11.54296875" style="15"/>
    <col min="12036" max="12037" width="12.54296875" style="15" customWidth="1"/>
    <col min="12038" max="12041" width="11.54296875" style="15"/>
    <col min="12042" max="12042" width="8.81640625" style="15" customWidth="1"/>
    <col min="12043" max="12286" width="11.54296875" style="15"/>
    <col min="12287" max="12287" width="22.81640625" style="15" customWidth="1"/>
    <col min="12288" max="12288" width="32.1796875" style="15" bestFit="1" customWidth="1"/>
    <col min="12289" max="12289" width="14.1796875" style="15" customWidth="1"/>
    <col min="12290" max="12291" width="11.54296875" style="15"/>
    <col min="12292" max="12293" width="12.54296875" style="15" customWidth="1"/>
    <col min="12294" max="12297" width="11.54296875" style="15"/>
    <col min="12298" max="12298" width="8.81640625" style="15" customWidth="1"/>
    <col min="12299" max="12542" width="11.54296875" style="15"/>
    <col min="12543" max="12543" width="22.81640625" style="15" customWidth="1"/>
    <col min="12544" max="12544" width="32.1796875" style="15" bestFit="1" customWidth="1"/>
    <col min="12545" max="12545" width="14.1796875" style="15" customWidth="1"/>
    <col min="12546" max="12547" width="11.54296875" style="15"/>
    <col min="12548" max="12549" width="12.54296875" style="15" customWidth="1"/>
    <col min="12550" max="12553" width="11.54296875" style="15"/>
    <col min="12554" max="12554" width="8.81640625" style="15" customWidth="1"/>
    <col min="12555" max="12798" width="11.54296875" style="15"/>
    <col min="12799" max="12799" width="22.81640625" style="15" customWidth="1"/>
    <col min="12800" max="12800" width="32.1796875" style="15" bestFit="1" customWidth="1"/>
    <col min="12801" max="12801" width="14.1796875" style="15" customWidth="1"/>
    <col min="12802" max="12803" width="11.54296875" style="15"/>
    <col min="12804" max="12805" width="12.54296875" style="15" customWidth="1"/>
    <col min="12806" max="12809" width="11.54296875" style="15"/>
    <col min="12810" max="12810" width="8.81640625" style="15" customWidth="1"/>
    <col min="12811" max="13054" width="11.54296875" style="15"/>
    <col min="13055" max="13055" width="22.81640625" style="15" customWidth="1"/>
    <col min="13056" max="13056" width="32.1796875" style="15" bestFit="1" customWidth="1"/>
    <col min="13057" max="13057" width="14.1796875" style="15" customWidth="1"/>
    <col min="13058" max="13059" width="11.54296875" style="15"/>
    <col min="13060" max="13061" width="12.54296875" style="15" customWidth="1"/>
    <col min="13062" max="13065" width="11.54296875" style="15"/>
    <col min="13066" max="13066" width="8.81640625" style="15" customWidth="1"/>
    <col min="13067" max="13310" width="11.54296875" style="15"/>
    <col min="13311" max="13311" width="22.81640625" style="15" customWidth="1"/>
    <col min="13312" max="13312" width="32.1796875" style="15" bestFit="1" customWidth="1"/>
    <col min="13313" max="13313" width="14.1796875" style="15" customWidth="1"/>
    <col min="13314" max="13315" width="11.54296875" style="15"/>
    <col min="13316" max="13317" width="12.54296875" style="15" customWidth="1"/>
    <col min="13318" max="13321" width="11.54296875" style="15"/>
    <col min="13322" max="13322" width="8.81640625" style="15" customWidth="1"/>
    <col min="13323" max="13566" width="11.54296875" style="15"/>
    <col min="13567" max="13567" width="22.81640625" style="15" customWidth="1"/>
    <col min="13568" max="13568" width="32.1796875" style="15" bestFit="1" customWidth="1"/>
    <col min="13569" max="13569" width="14.1796875" style="15" customWidth="1"/>
    <col min="13570" max="13571" width="11.54296875" style="15"/>
    <col min="13572" max="13573" width="12.54296875" style="15" customWidth="1"/>
    <col min="13574" max="13577" width="11.54296875" style="15"/>
    <col min="13578" max="13578" width="8.81640625" style="15" customWidth="1"/>
    <col min="13579" max="13822" width="11.54296875" style="15"/>
    <col min="13823" max="13823" width="22.81640625" style="15" customWidth="1"/>
    <col min="13824" max="13824" width="32.1796875" style="15" bestFit="1" customWidth="1"/>
    <col min="13825" max="13825" width="14.1796875" style="15" customWidth="1"/>
    <col min="13826" max="13827" width="11.54296875" style="15"/>
    <col min="13828" max="13829" width="12.54296875" style="15" customWidth="1"/>
    <col min="13830" max="13833" width="11.54296875" style="15"/>
    <col min="13834" max="13834" width="8.81640625" style="15" customWidth="1"/>
    <col min="13835" max="14078" width="11.54296875" style="15"/>
    <col min="14079" max="14079" width="22.81640625" style="15" customWidth="1"/>
    <col min="14080" max="14080" width="32.1796875" style="15" bestFit="1" customWidth="1"/>
    <col min="14081" max="14081" width="14.1796875" style="15" customWidth="1"/>
    <col min="14082" max="14083" width="11.54296875" style="15"/>
    <col min="14084" max="14085" width="12.54296875" style="15" customWidth="1"/>
    <col min="14086" max="14089" width="11.54296875" style="15"/>
    <col min="14090" max="14090" width="8.81640625" style="15" customWidth="1"/>
    <col min="14091" max="14334" width="11.54296875" style="15"/>
    <col min="14335" max="14335" width="22.81640625" style="15" customWidth="1"/>
    <col min="14336" max="14336" width="32.1796875" style="15" bestFit="1" customWidth="1"/>
    <col min="14337" max="14337" width="14.1796875" style="15" customWidth="1"/>
    <col min="14338" max="14339" width="11.54296875" style="15"/>
    <col min="14340" max="14341" width="12.54296875" style="15" customWidth="1"/>
    <col min="14342" max="14345" width="11.54296875" style="15"/>
    <col min="14346" max="14346" width="8.81640625" style="15" customWidth="1"/>
    <col min="14347" max="14590" width="11.54296875" style="15"/>
    <col min="14591" max="14591" width="22.81640625" style="15" customWidth="1"/>
    <col min="14592" max="14592" width="32.1796875" style="15" bestFit="1" customWidth="1"/>
    <col min="14593" max="14593" width="14.1796875" style="15" customWidth="1"/>
    <col min="14594" max="14595" width="11.54296875" style="15"/>
    <col min="14596" max="14597" width="12.54296875" style="15" customWidth="1"/>
    <col min="14598" max="14601" width="11.54296875" style="15"/>
    <col min="14602" max="14602" width="8.81640625" style="15" customWidth="1"/>
    <col min="14603" max="14846" width="11.54296875" style="15"/>
    <col min="14847" max="14847" width="22.81640625" style="15" customWidth="1"/>
    <col min="14848" max="14848" width="32.1796875" style="15" bestFit="1" customWidth="1"/>
    <col min="14849" max="14849" width="14.1796875" style="15" customWidth="1"/>
    <col min="14850" max="14851" width="11.54296875" style="15"/>
    <col min="14852" max="14853" width="12.54296875" style="15" customWidth="1"/>
    <col min="14854" max="14857" width="11.54296875" style="15"/>
    <col min="14858" max="14858" width="8.81640625" style="15" customWidth="1"/>
    <col min="14859" max="15102" width="11.54296875" style="15"/>
    <col min="15103" max="15103" width="22.81640625" style="15" customWidth="1"/>
    <col min="15104" max="15104" width="32.1796875" style="15" bestFit="1" customWidth="1"/>
    <col min="15105" max="15105" width="14.1796875" style="15" customWidth="1"/>
    <col min="15106" max="15107" width="11.54296875" style="15"/>
    <col min="15108" max="15109" width="12.54296875" style="15" customWidth="1"/>
    <col min="15110" max="15113" width="11.54296875" style="15"/>
    <col min="15114" max="15114" width="8.81640625" style="15" customWidth="1"/>
    <col min="15115" max="15358" width="11.54296875" style="15"/>
    <col min="15359" max="15359" width="22.81640625" style="15" customWidth="1"/>
    <col min="15360" max="15360" width="32.1796875" style="15" bestFit="1" customWidth="1"/>
    <col min="15361" max="15361" width="14.1796875" style="15" customWidth="1"/>
    <col min="15362" max="15363" width="11.54296875" style="15"/>
    <col min="15364" max="15365" width="12.54296875" style="15" customWidth="1"/>
    <col min="15366" max="15369" width="11.54296875" style="15"/>
    <col min="15370" max="15370" width="8.81640625" style="15" customWidth="1"/>
    <col min="15371" max="15614" width="11.54296875" style="15"/>
    <col min="15615" max="15615" width="22.81640625" style="15" customWidth="1"/>
    <col min="15616" max="15616" width="32.1796875" style="15" bestFit="1" customWidth="1"/>
    <col min="15617" max="15617" width="14.1796875" style="15" customWidth="1"/>
    <col min="15618" max="15619" width="11.54296875" style="15"/>
    <col min="15620" max="15621" width="12.54296875" style="15" customWidth="1"/>
    <col min="15622" max="15625" width="11.54296875" style="15"/>
    <col min="15626" max="15626" width="8.81640625" style="15" customWidth="1"/>
    <col min="15627" max="15870" width="11.54296875" style="15"/>
    <col min="15871" max="15871" width="22.81640625" style="15" customWidth="1"/>
    <col min="15872" max="15872" width="32.1796875" style="15" bestFit="1" customWidth="1"/>
    <col min="15873" max="15873" width="14.1796875" style="15" customWidth="1"/>
    <col min="15874" max="15875" width="11.54296875" style="15"/>
    <col min="15876" max="15877" width="12.54296875" style="15" customWidth="1"/>
    <col min="15878" max="15881" width="11.54296875" style="15"/>
    <col min="15882" max="15882" width="8.81640625" style="15" customWidth="1"/>
    <col min="15883" max="16126" width="11.54296875" style="15"/>
    <col min="16127" max="16127" width="22.81640625" style="15" customWidth="1"/>
    <col min="16128" max="16128" width="32.1796875" style="15" bestFit="1" customWidth="1"/>
    <col min="16129" max="16129" width="14.1796875" style="15" customWidth="1"/>
    <col min="16130" max="16131" width="11.54296875" style="15"/>
    <col min="16132" max="16133" width="12.54296875" style="15" customWidth="1"/>
    <col min="16134" max="16137" width="11.54296875" style="15"/>
    <col min="16138" max="16138" width="8.81640625" style="15" customWidth="1"/>
    <col min="16139" max="16384" width="11.54296875" style="15"/>
  </cols>
  <sheetData>
    <row r="1" spans="1:102" ht="24.75" customHeight="1" x14ac:dyDescent="0.5">
      <c r="A1" s="313" t="s">
        <v>1283</v>
      </c>
      <c r="B1" s="313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</row>
    <row r="2" spans="1:102" s="18" customFormat="1" ht="17.5" x14ac:dyDescent="0.35">
      <c r="A2" s="32" t="s">
        <v>1284</v>
      </c>
      <c r="B2" s="19"/>
      <c r="D2" s="43">
        <v>45866</v>
      </c>
    </row>
    <row r="4" spans="1:102" ht="14" x14ac:dyDescent="0.3">
      <c r="A4" s="32"/>
      <c r="B4" s="32"/>
      <c r="C4" s="32"/>
      <c r="D4" s="32"/>
      <c r="E4" s="32"/>
      <c r="F4" s="32"/>
      <c r="G4" s="32"/>
      <c r="H4" s="32"/>
    </row>
    <row r="5" spans="1:102" ht="15.5" x14ac:dyDescent="0.35">
      <c r="A5" s="316" t="s">
        <v>1244</v>
      </c>
      <c r="B5" s="34"/>
      <c r="C5" s="35"/>
      <c r="D5" s="32"/>
      <c r="E5" s="32"/>
      <c r="F5" s="32"/>
      <c r="G5" s="32"/>
      <c r="H5" s="32"/>
      <c r="I5" s="16"/>
      <c r="J5" s="16"/>
    </row>
    <row r="6" spans="1:102" ht="15.5" x14ac:dyDescent="0.35">
      <c r="A6" s="32"/>
      <c r="B6" s="36"/>
      <c r="C6" s="32"/>
      <c r="D6" s="32"/>
      <c r="E6" s="32"/>
      <c r="F6" s="32"/>
      <c r="G6" s="32"/>
      <c r="H6" s="32"/>
      <c r="I6" s="16"/>
      <c r="J6" s="16"/>
    </row>
    <row r="7" spans="1:102" s="26" customFormat="1" ht="14.5" x14ac:dyDescent="0.35">
      <c r="A7" s="48"/>
      <c r="B7" s="264"/>
      <c r="C7" s="264"/>
      <c r="D7" s="264"/>
      <c r="E7" s="264"/>
      <c r="F7" s="264"/>
      <c r="G7" s="371"/>
      <c r="H7" s="264"/>
      <c r="I7" s="264"/>
      <c r="J7" s="264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</row>
    <row r="8" spans="1:102" ht="20.5" thickBot="1" x14ac:dyDescent="0.45">
      <c r="A8" s="47" t="s">
        <v>1285</v>
      </c>
      <c r="B8" s="47"/>
      <c r="C8" s="315"/>
      <c r="D8" s="372"/>
      <c r="E8" s="320"/>
      <c r="F8" s="315"/>
      <c r="G8" s="315"/>
      <c r="H8" s="315"/>
      <c r="I8" s="315"/>
      <c r="J8" s="315"/>
    </row>
    <row r="9" spans="1:102" s="375" customFormat="1" ht="26.5" thickBot="1" x14ac:dyDescent="0.4">
      <c r="A9" s="373"/>
      <c r="B9" s="78" t="s">
        <v>1286</v>
      </c>
      <c r="C9" s="373"/>
      <c r="D9" s="374" t="s">
        <v>1287</v>
      </c>
      <c r="E9" s="79">
        <v>1</v>
      </c>
      <c r="F9" s="79">
        <v>20</v>
      </c>
      <c r="G9" s="79">
        <v>100</v>
      </c>
      <c r="H9" s="79">
        <v>200</v>
      </c>
      <c r="I9" s="79">
        <v>500</v>
      </c>
      <c r="J9" s="80">
        <v>1000</v>
      </c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</row>
    <row r="10" spans="1:102" s="375" customFormat="1" ht="14.5" x14ac:dyDescent="0.35">
      <c r="A10" s="190" t="s">
        <v>1288</v>
      </c>
      <c r="B10" s="137">
        <v>20</v>
      </c>
      <c r="C10" s="124" t="s">
        <v>1289</v>
      </c>
      <c r="D10" s="63" t="s">
        <v>1252</v>
      </c>
      <c r="E10" s="320">
        <v>152.40192307692308</v>
      </c>
      <c r="F10" s="320">
        <v>144.40167748964902</v>
      </c>
      <c r="G10" s="320">
        <v>135.86217948717947</v>
      </c>
      <c r="H10" s="320">
        <v>129.9551282051282</v>
      </c>
      <c r="I10" s="320">
        <v>96.069535984052052</v>
      </c>
      <c r="J10" s="376">
        <v>86.462582385646854</v>
      </c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</row>
    <row r="11" spans="1:102" ht="12.65" customHeight="1" x14ac:dyDescent="0.35">
      <c r="A11" s="191" t="s">
        <v>1290</v>
      </c>
      <c r="B11" s="137">
        <v>20</v>
      </c>
      <c r="C11" s="192"/>
      <c r="D11" s="63"/>
      <c r="E11" s="320">
        <v>140.25031602824049</v>
      </c>
      <c r="F11" s="320">
        <v>128.52380619222814</v>
      </c>
      <c r="G11" s="320">
        <v>100.63243366833778</v>
      </c>
      <c r="H11" s="320">
        <v>90.569190301504023</v>
      </c>
      <c r="I11" s="320">
        <v>85.330148725027655</v>
      </c>
      <c r="J11" s="376">
        <v>76.797133852524894</v>
      </c>
    </row>
    <row r="12" spans="1:102" ht="13" customHeight="1" x14ac:dyDescent="0.35">
      <c r="A12" s="193" t="s">
        <v>1291</v>
      </c>
      <c r="B12" s="137">
        <v>20</v>
      </c>
      <c r="C12" s="192"/>
      <c r="D12" s="26"/>
      <c r="E12" s="320">
        <v>149.40881268770457</v>
      </c>
      <c r="F12" s="320">
        <v>136.91654913218784</v>
      </c>
      <c r="G12" s="320">
        <v>112.81682767103754</v>
      </c>
      <c r="H12" s="320">
        <v>103.79148145735454</v>
      </c>
      <c r="I12" s="320">
        <v>98.567576270461771</v>
      </c>
      <c r="J12" s="376">
        <v>90.682170168824825</v>
      </c>
    </row>
    <row r="13" spans="1:102" ht="13" customHeight="1" x14ac:dyDescent="0.35">
      <c r="A13" s="193" t="s">
        <v>1292</v>
      </c>
      <c r="B13" s="137">
        <v>20</v>
      </c>
      <c r="C13" s="192"/>
      <c r="D13" s="26"/>
      <c r="E13" s="320">
        <v>204.64777441811367</v>
      </c>
      <c r="F13" s="320">
        <v>187.53691001800183</v>
      </c>
      <c r="G13" s="320">
        <v>154.52711446176741</v>
      </c>
      <c r="H13" s="320">
        <v>142.16494530482603</v>
      </c>
      <c r="I13" s="320">
        <v>137.99460677864647</v>
      </c>
      <c r="J13" s="376">
        <v>126.95503823635474</v>
      </c>
    </row>
    <row r="14" spans="1:102" ht="13.5" thickBot="1" x14ac:dyDescent="0.3">
      <c r="A14" s="139" t="s">
        <v>835</v>
      </c>
      <c r="B14" s="140">
        <v>30</v>
      </c>
      <c r="C14" s="141"/>
      <c r="D14" s="68"/>
      <c r="E14" s="68">
        <v>151.96268029448774</v>
      </c>
      <c r="F14" s="68">
        <v>130.86613984972283</v>
      </c>
      <c r="G14" s="68">
        <v>106.0015732782755</v>
      </c>
      <c r="H14" s="68">
        <v>97.357581282818472</v>
      </c>
      <c r="I14" s="68">
        <v>85.330148725027655</v>
      </c>
      <c r="J14" s="82">
        <v>76.797133852524894</v>
      </c>
    </row>
    <row r="15" spans="1:102" ht="14.5" x14ac:dyDescent="0.35">
      <c r="A15" s="137"/>
      <c r="B15" s="145"/>
      <c r="C15" s="377"/>
      <c r="D15" s="26"/>
      <c r="E15" s="320"/>
      <c r="F15" s="320"/>
      <c r="G15" s="320"/>
      <c r="H15" s="320"/>
      <c r="I15" s="320"/>
      <c r="J15" s="320"/>
    </row>
    <row r="16" spans="1:102" ht="12.65" customHeight="1" x14ac:dyDescent="0.25">
      <c r="A16" s="74" t="s">
        <v>1293</v>
      </c>
      <c r="B16" s="75"/>
      <c r="C16" s="75"/>
      <c r="D16" s="63"/>
      <c r="E16" s="64"/>
      <c r="F16" s="64"/>
      <c r="G16" s="64"/>
      <c r="H16" s="64"/>
      <c r="I16" s="64"/>
      <c r="J16" s="64"/>
    </row>
    <row r="17" spans="1:23" ht="12.65" customHeight="1" x14ac:dyDescent="0.25">
      <c r="A17" s="75" t="s">
        <v>1294</v>
      </c>
      <c r="B17" s="75"/>
      <c r="C17" s="75"/>
      <c r="D17" s="63"/>
      <c r="E17" s="76"/>
      <c r="F17" s="76"/>
      <c r="G17" s="76"/>
      <c r="H17" s="76"/>
      <c r="I17" s="76"/>
      <c r="J17" s="76"/>
    </row>
    <row r="18" spans="1:23" ht="15" customHeight="1" x14ac:dyDescent="0.35">
      <c r="A18" s="26"/>
      <c r="B18" s="378"/>
      <c r="C18" s="378"/>
      <c r="D18" s="77"/>
      <c r="E18" s="61"/>
      <c r="F18" s="60"/>
      <c r="G18" s="60"/>
      <c r="H18" s="60"/>
      <c r="I18" s="60"/>
      <c r="J18" s="60"/>
    </row>
    <row r="19" spans="1:23" ht="13" customHeight="1" x14ac:dyDescent="0.35">
      <c r="A19" s="315"/>
      <c r="B19" s="315"/>
      <c r="C19" s="315"/>
      <c r="D19" s="372"/>
      <c r="E19" s="315"/>
      <c r="F19" s="315"/>
      <c r="G19" s="315"/>
      <c r="H19" s="315"/>
      <c r="I19" s="315"/>
      <c r="J19" s="315"/>
    </row>
    <row r="20" spans="1:23" ht="20.5" thickBot="1" x14ac:dyDescent="0.45">
      <c r="A20" s="47" t="s">
        <v>1295</v>
      </c>
      <c r="B20" s="47"/>
      <c r="C20" s="315"/>
      <c r="D20" s="372"/>
      <c r="E20" s="320"/>
      <c r="F20" s="315"/>
      <c r="G20" s="315"/>
      <c r="H20" s="315"/>
      <c r="I20" s="315"/>
      <c r="J20" s="315"/>
    </row>
    <row r="21" spans="1:23" ht="26.5" thickBot="1" x14ac:dyDescent="0.4">
      <c r="A21" s="373"/>
      <c r="B21" s="78" t="s">
        <v>1286</v>
      </c>
      <c r="C21" s="373"/>
      <c r="D21" s="374" t="s">
        <v>1287</v>
      </c>
      <c r="E21" s="79">
        <v>1</v>
      </c>
      <c r="F21" s="379">
        <v>30</v>
      </c>
      <c r="G21" s="379">
        <v>120</v>
      </c>
      <c r="H21" s="379">
        <v>240</v>
      </c>
      <c r="I21" s="379">
        <v>480</v>
      </c>
      <c r="J21" s="380">
        <v>960</v>
      </c>
    </row>
    <row r="22" spans="1:23" s="375" customFormat="1" ht="12.65" customHeight="1" x14ac:dyDescent="0.35">
      <c r="A22" s="176" t="s">
        <v>30</v>
      </c>
      <c r="B22" s="180">
        <v>30</v>
      </c>
      <c r="C22" s="177" t="s">
        <v>1289</v>
      </c>
      <c r="D22" s="63" t="s">
        <v>1252</v>
      </c>
      <c r="E22" s="320">
        <v>181.87445034874219</v>
      </c>
      <c r="F22" s="381">
        <v>164.70963590020762</v>
      </c>
      <c r="G22" s="381">
        <v>148.65044639993735</v>
      </c>
      <c r="H22" s="381">
        <v>141.21792407994047</v>
      </c>
      <c r="I22" s="381">
        <v>133.75237095175956</v>
      </c>
      <c r="J22" s="398">
        <v>127.06475240417157</v>
      </c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spans="1:23" s="375" customFormat="1" ht="12.65" customHeight="1" x14ac:dyDescent="0.35">
      <c r="A23" s="194"/>
      <c r="B23" s="181"/>
      <c r="C23" s="195"/>
      <c r="D23" s="372"/>
      <c r="E23" s="320"/>
      <c r="F23" s="320"/>
      <c r="G23" s="320"/>
      <c r="H23" s="320"/>
      <c r="I23" s="320"/>
      <c r="J23" s="376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spans="1:23" s="375" customFormat="1" ht="13" customHeight="1" thickBot="1" x14ac:dyDescent="0.3">
      <c r="A24" s="194"/>
      <c r="B24" s="181"/>
      <c r="C24" s="182"/>
      <c r="D24" s="68"/>
      <c r="E24" s="68"/>
      <c r="F24" s="68"/>
      <c r="G24" s="68"/>
      <c r="H24" s="68"/>
      <c r="I24" s="68"/>
      <c r="J24" s="82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spans="1:23" x14ac:dyDescent="0.25">
      <c r="A25" s="74" t="s">
        <v>1296</v>
      </c>
      <c r="B25" s="1"/>
      <c r="C25" s="63"/>
      <c r="D25" s="63"/>
      <c r="E25" s="64"/>
      <c r="F25" s="64"/>
      <c r="G25" s="64"/>
      <c r="H25" s="64"/>
      <c r="I25" s="64"/>
      <c r="J25" s="64"/>
    </row>
    <row r="26" spans="1:23" ht="15.5" x14ac:dyDescent="0.35">
      <c r="A26" s="75" t="s">
        <v>1297</v>
      </c>
      <c r="B26" s="60"/>
      <c r="C26" s="59"/>
      <c r="D26" s="77"/>
      <c r="E26" s="61"/>
      <c r="F26" s="60"/>
      <c r="G26" s="60"/>
      <c r="H26" s="60"/>
      <c r="I26" s="60"/>
      <c r="J26" s="60"/>
    </row>
    <row r="27" spans="1:23" ht="14.5" x14ac:dyDescent="0.35">
      <c r="A27" s="315"/>
      <c r="B27" s="315"/>
      <c r="C27" s="315"/>
      <c r="D27" s="372"/>
      <c r="E27" s="315"/>
      <c r="F27" s="315"/>
      <c r="G27" s="315"/>
      <c r="H27" s="315"/>
      <c r="I27" s="315"/>
      <c r="J27" s="315"/>
    </row>
    <row r="28" spans="1:23" ht="14.5" x14ac:dyDescent="0.35">
      <c r="A28" s="315"/>
      <c r="B28" s="315"/>
      <c r="C28" s="315"/>
      <c r="D28" s="372"/>
      <c r="E28" s="315"/>
      <c r="F28" s="315"/>
      <c r="G28" s="315"/>
      <c r="H28" s="315"/>
      <c r="I28" s="315"/>
      <c r="J28" s="315"/>
    </row>
    <row r="29" spans="1:23" ht="20.5" thickBot="1" x14ac:dyDescent="0.45">
      <c r="A29" s="47" t="s">
        <v>1298</v>
      </c>
      <c r="B29" s="47"/>
      <c r="C29" s="315"/>
      <c r="D29" s="372"/>
      <c r="E29" s="320"/>
      <c r="F29" s="315"/>
      <c r="G29" s="315"/>
      <c r="H29" s="315"/>
      <c r="I29" s="315"/>
      <c r="J29" s="315"/>
    </row>
    <row r="30" spans="1:23" ht="26.5" thickBot="1" x14ac:dyDescent="0.4">
      <c r="A30" s="373"/>
      <c r="B30" s="78" t="s">
        <v>1286</v>
      </c>
      <c r="C30" s="373"/>
      <c r="D30" s="374" t="s">
        <v>1287</v>
      </c>
      <c r="E30" s="79">
        <v>1</v>
      </c>
      <c r="F30" s="379">
        <v>30</v>
      </c>
      <c r="G30" s="379">
        <v>120</v>
      </c>
      <c r="H30" s="379">
        <v>240</v>
      </c>
      <c r="I30" s="379">
        <v>480</v>
      </c>
      <c r="J30" s="380">
        <v>960</v>
      </c>
    </row>
    <row r="31" spans="1:23" ht="12.65" customHeight="1" x14ac:dyDescent="0.35">
      <c r="A31" s="176" t="s">
        <v>1299</v>
      </c>
      <c r="B31" s="180">
        <v>30</v>
      </c>
      <c r="C31" s="177" t="s">
        <v>1289</v>
      </c>
      <c r="D31" s="63" t="s">
        <v>1252</v>
      </c>
      <c r="E31" s="320">
        <v>183.97343858609295</v>
      </c>
      <c r="F31" s="320">
        <v>158.4329369288925</v>
      </c>
      <c r="G31" s="320">
        <v>128.33067891240296</v>
      </c>
      <c r="H31" s="320">
        <v>115.49761102116265</v>
      </c>
      <c r="I31" s="381">
        <v>98.385565052231684</v>
      </c>
      <c r="J31" s="376">
        <v>88.547008547008545</v>
      </c>
    </row>
    <row r="32" spans="1:23" ht="12.65" customHeight="1" x14ac:dyDescent="0.35">
      <c r="A32" s="194"/>
      <c r="B32" s="181"/>
      <c r="C32" s="195"/>
      <c r="D32" s="372"/>
      <c r="E32" s="320"/>
      <c r="F32" s="320"/>
      <c r="G32" s="320"/>
      <c r="H32" s="320"/>
      <c r="I32" s="320"/>
      <c r="J32" s="376"/>
    </row>
    <row r="33" spans="1:12" ht="13" customHeight="1" thickBot="1" x14ac:dyDescent="0.3">
      <c r="A33" s="194"/>
      <c r="B33" s="181"/>
      <c r="C33" s="182"/>
      <c r="D33" s="51"/>
      <c r="E33" s="51"/>
      <c r="F33" s="51"/>
      <c r="G33" s="51"/>
      <c r="H33" s="51"/>
      <c r="I33" s="51"/>
      <c r="J33" s="81"/>
    </row>
    <row r="34" spans="1:12" x14ac:dyDescent="0.25">
      <c r="A34" s="74" t="s">
        <v>1293</v>
      </c>
      <c r="B34" s="1"/>
      <c r="C34" s="63"/>
      <c r="D34" s="63"/>
      <c r="E34" s="64"/>
      <c r="F34" s="64"/>
      <c r="G34" s="64"/>
      <c r="H34" s="64"/>
      <c r="I34" s="64"/>
      <c r="J34" s="64"/>
    </row>
    <row r="35" spans="1:12" ht="15.5" x14ac:dyDescent="0.35">
      <c r="A35" s="75" t="s">
        <v>1300</v>
      </c>
      <c r="B35" s="60"/>
      <c r="C35" s="59"/>
      <c r="D35" s="77"/>
      <c r="E35" s="61"/>
      <c r="F35" s="60"/>
      <c r="G35" s="60"/>
      <c r="H35" s="60"/>
      <c r="I35" s="60"/>
      <c r="J35" s="60"/>
    </row>
    <row r="36" spans="1:12" ht="14.5" x14ac:dyDescent="0.35">
      <c r="A36" s="315"/>
      <c r="B36" s="315"/>
      <c r="C36" s="315"/>
      <c r="D36" s="372"/>
      <c r="E36" s="315"/>
      <c r="F36" s="315"/>
      <c r="G36" s="315"/>
      <c r="H36" s="315"/>
      <c r="I36" s="315"/>
      <c r="J36" s="315"/>
    </row>
    <row r="37" spans="1:12" ht="14.5" x14ac:dyDescent="0.35">
      <c r="A37" s="315"/>
      <c r="B37" s="315"/>
      <c r="C37" s="315"/>
      <c r="D37" s="372"/>
      <c r="E37" s="315"/>
      <c r="F37" s="315"/>
      <c r="G37" s="315"/>
      <c r="H37" s="315"/>
      <c r="I37" s="315"/>
      <c r="J37" s="315"/>
    </row>
    <row r="38" spans="1:12" ht="20.5" thickBot="1" x14ac:dyDescent="0.45">
      <c r="A38" s="47" t="s">
        <v>1301</v>
      </c>
      <c r="B38" s="47"/>
      <c r="C38" s="315"/>
      <c r="D38" s="372"/>
      <c r="E38" s="320"/>
      <c r="F38" s="315"/>
      <c r="G38" s="315"/>
      <c r="H38" s="315"/>
      <c r="I38" s="315"/>
      <c r="J38" s="315"/>
    </row>
    <row r="39" spans="1:12" ht="26.5" thickBot="1" x14ac:dyDescent="0.4">
      <c r="A39" s="382"/>
      <c r="B39" s="73" t="s">
        <v>1286</v>
      </c>
      <c r="C39" s="382"/>
      <c r="D39" s="374" t="s">
        <v>1287</v>
      </c>
      <c r="E39" s="79">
        <v>1</v>
      </c>
      <c r="F39" s="379">
        <v>30</v>
      </c>
      <c r="G39" s="379">
        <v>120</v>
      </c>
      <c r="H39" s="379">
        <v>240</v>
      </c>
      <c r="I39" s="379">
        <v>480</v>
      </c>
      <c r="J39" s="380">
        <v>960</v>
      </c>
    </row>
    <row r="40" spans="1:12" ht="12.65" customHeight="1" x14ac:dyDescent="0.35">
      <c r="A40" s="176" t="s">
        <v>1302</v>
      </c>
      <c r="B40" s="180">
        <v>30</v>
      </c>
      <c r="C40" s="177" t="s">
        <v>1289</v>
      </c>
      <c r="D40" s="63" t="s">
        <v>1252</v>
      </c>
      <c r="E40" s="320">
        <v>236.85322308506571</v>
      </c>
      <c r="F40" s="320">
        <v>203.97157352081891</v>
      </c>
      <c r="G40" s="320">
        <v>172.64153982802114</v>
      </c>
      <c r="H40" s="381">
        <v>140.55771384228274</v>
      </c>
      <c r="I40" s="381">
        <v>128.6796419159231</v>
      </c>
      <c r="J40" s="376">
        <v>118.38527056264928</v>
      </c>
    </row>
    <row r="41" spans="1:12" ht="12.65" customHeight="1" x14ac:dyDescent="0.35">
      <c r="A41" s="194"/>
      <c r="B41" s="181"/>
      <c r="C41" s="195"/>
      <c r="D41" s="372"/>
      <c r="E41" s="320"/>
      <c r="F41" s="320"/>
      <c r="G41" s="320"/>
      <c r="H41" s="320"/>
      <c r="I41" s="320"/>
      <c r="J41" s="376"/>
    </row>
    <row r="42" spans="1:12" ht="13" customHeight="1" thickBot="1" x14ac:dyDescent="0.3">
      <c r="A42" s="194"/>
      <c r="B42" s="181"/>
      <c r="C42" s="182"/>
      <c r="D42" s="51"/>
      <c r="E42" s="51"/>
      <c r="F42" s="51"/>
      <c r="G42" s="51"/>
      <c r="H42" s="51"/>
      <c r="I42" s="51"/>
      <c r="J42" s="81"/>
    </row>
    <row r="43" spans="1:12" x14ac:dyDescent="0.25">
      <c r="A43" s="74" t="s">
        <v>1293</v>
      </c>
      <c r="B43" s="1"/>
      <c r="C43" s="63"/>
      <c r="D43" s="63"/>
      <c r="E43" s="64"/>
      <c r="F43" s="64"/>
      <c r="G43" s="64"/>
      <c r="H43" s="64"/>
      <c r="I43" s="64"/>
      <c r="J43" s="64"/>
    </row>
    <row r="44" spans="1:12" ht="15.5" x14ac:dyDescent="0.35">
      <c r="A44" s="75" t="s">
        <v>1300</v>
      </c>
      <c r="B44" s="60"/>
      <c r="C44" s="59"/>
      <c r="D44" s="77"/>
      <c r="E44" s="61"/>
      <c r="F44" s="60"/>
      <c r="G44" s="60"/>
      <c r="H44" s="60"/>
      <c r="I44" s="60"/>
      <c r="J44" s="60"/>
    </row>
    <row r="45" spans="1:12" ht="14.5" x14ac:dyDescent="0.35">
      <c r="A45" s="315"/>
      <c r="B45" s="315"/>
      <c r="C45" s="315"/>
      <c r="D45" s="372"/>
      <c r="E45" s="315"/>
      <c r="F45" s="315"/>
      <c r="G45" s="315"/>
      <c r="H45" s="315"/>
      <c r="I45" s="315"/>
      <c r="J45" s="315"/>
    </row>
    <row r="46" spans="1:12" ht="14.5" x14ac:dyDescent="0.35">
      <c r="A46" s="315"/>
      <c r="B46" s="315"/>
      <c r="C46" s="315"/>
      <c r="D46" s="372"/>
      <c r="E46" s="315"/>
      <c r="F46" s="315"/>
      <c r="G46" s="315"/>
      <c r="H46" s="315"/>
      <c r="I46" s="315"/>
      <c r="J46" s="315"/>
    </row>
    <row r="47" spans="1:12" ht="20.5" thickBot="1" x14ac:dyDescent="0.45">
      <c r="A47" s="47" t="s">
        <v>1303</v>
      </c>
      <c r="B47" s="47"/>
      <c r="C47" s="315"/>
      <c r="D47" s="372"/>
      <c r="E47" s="320"/>
      <c r="F47" s="315"/>
      <c r="G47" s="315"/>
      <c r="H47" s="315"/>
      <c r="I47" s="315"/>
      <c r="J47" s="315"/>
    </row>
    <row r="48" spans="1:12" ht="26.5" thickBot="1" x14ac:dyDescent="0.4">
      <c r="A48" s="373"/>
      <c r="B48" s="78" t="s">
        <v>1286</v>
      </c>
      <c r="C48" s="670"/>
      <c r="D48" s="671" t="s">
        <v>1287</v>
      </c>
      <c r="E48" s="672">
        <v>1</v>
      </c>
      <c r="F48" s="673">
        <v>30</v>
      </c>
      <c r="G48" s="673">
        <v>120</v>
      </c>
      <c r="H48" s="673">
        <v>210</v>
      </c>
      <c r="I48" s="673">
        <v>500</v>
      </c>
      <c r="J48" s="663">
        <v>1000</v>
      </c>
      <c r="K48" s="674">
        <v>2000</v>
      </c>
      <c r="L48" s="675">
        <v>5000</v>
      </c>
    </row>
    <row r="49" spans="1:12" ht="12.65" customHeight="1" x14ac:dyDescent="0.35">
      <c r="A49" s="176" t="s">
        <v>1304</v>
      </c>
      <c r="B49" s="180">
        <v>30</v>
      </c>
      <c r="C49" s="195" t="s">
        <v>1289</v>
      </c>
      <c r="D49" s="63" t="s">
        <v>1252</v>
      </c>
      <c r="E49" s="320">
        <v>156.16999999999999</v>
      </c>
      <c r="F49" s="320">
        <v>134.49</v>
      </c>
      <c r="G49" s="320">
        <v>108.94</v>
      </c>
      <c r="H49" s="320">
        <v>100.05</v>
      </c>
      <c r="I49" s="381">
        <v>87.69</v>
      </c>
      <c r="J49" s="668">
        <v>78.92</v>
      </c>
      <c r="K49" s="664">
        <v>71.03</v>
      </c>
      <c r="L49" s="665">
        <v>63.62</v>
      </c>
    </row>
    <row r="50" spans="1:12" ht="12.65" customHeight="1" x14ac:dyDescent="0.35">
      <c r="A50" s="194" t="s">
        <v>856</v>
      </c>
      <c r="B50" s="181">
        <v>30</v>
      </c>
      <c r="C50" s="195"/>
      <c r="D50" s="372"/>
      <c r="E50" s="320">
        <v>179.6</v>
      </c>
      <c r="F50" s="320">
        <v>154.66</v>
      </c>
      <c r="G50" s="320">
        <v>125.28</v>
      </c>
      <c r="H50" s="320">
        <v>115.06</v>
      </c>
      <c r="I50" s="320">
        <v>100.85</v>
      </c>
      <c r="J50" s="668">
        <v>90.76</v>
      </c>
      <c r="K50" s="664">
        <v>81.69</v>
      </c>
      <c r="L50" s="665">
        <v>73.16</v>
      </c>
    </row>
    <row r="51" spans="1:12" ht="13" customHeight="1" thickBot="1" x14ac:dyDescent="0.3">
      <c r="A51" s="194"/>
      <c r="B51" s="181"/>
      <c r="C51" s="182"/>
      <c r="D51" s="51"/>
      <c r="E51" s="51"/>
      <c r="F51" s="51"/>
      <c r="G51" s="51"/>
      <c r="H51" s="51"/>
      <c r="I51" s="51"/>
      <c r="J51" s="669"/>
      <c r="K51" s="666"/>
      <c r="L51" s="667"/>
    </row>
    <row r="52" spans="1:12" x14ac:dyDescent="0.25">
      <c r="A52" s="74" t="s">
        <v>1293</v>
      </c>
      <c r="B52" s="1"/>
      <c r="C52" s="63"/>
      <c r="D52" s="63"/>
      <c r="E52" s="64"/>
      <c r="F52" s="64"/>
      <c r="G52" s="64"/>
      <c r="H52" s="64"/>
      <c r="I52" s="64"/>
      <c r="J52" s="64"/>
    </row>
    <row r="53" spans="1:12" ht="15.5" x14ac:dyDescent="0.35">
      <c r="A53" s="75" t="s">
        <v>1305</v>
      </c>
      <c r="B53" s="60"/>
      <c r="C53" s="59"/>
      <c r="D53" s="77"/>
      <c r="E53" s="61"/>
      <c r="F53" s="60"/>
      <c r="G53" s="60"/>
      <c r="H53" s="60"/>
      <c r="I53" s="60"/>
      <c r="J53" s="60"/>
    </row>
    <row r="54" spans="1:12" ht="14.5" x14ac:dyDescent="0.35">
      <c r="A54" s="315"/>
      <c r="B54" s="315"/>
      <c r="C54" s="315"/>
      <c r="D54" s="372"/>
      <c r="E54" s="315"/>
      <c r="F54" s="315"/>
      <c r="G54" s="315"/>
      <c r="H54" s="315"/>
      <c r="I54" s="315"/>
      <c r="J54" s="315"/>
    </row>
    <row r="55" spans="1:12" ht="20.5" thickBot="1" x14ac:dyDescent="0.45">
      <c r="A55" s="47" t="s">
        <v>1306</v>
      </c>
      <c r="B55" s="47"/>
      <c r="C55" s="315"/>
      <c r="D55" s="372"/>
      <c r="E55" s="320"/>
      <c r="F55" s="315"/>
      <c r="G55" s="315"/>
      <c r="H55" s="315"/>
      <c r="I55" s="315"/>
      <c r="J55" s="315"/>
    </row>
    <row r="56" spans="1:12" ht="26.5" thickBot="1" x14ac:dyDescent="0.4">
      <c r="A56" s="373"/>
      <c r="B56" s="78" t="s">
        <v>1286</v>
      </c>
      <c r="C56" s="373"/>
      <c r="D56" s="374" t="s">
        <v>1287</v>
      </c>
      <c r="E56" s="79">
        <v>1</v>
      </c>
      <c r="F56" s="379">
        <v>30</v>
      </c>
      <c r="G56" s="379">
        <v>480</v>
      </c>
      <c r="H56" s="379">
        <v>960</v>
      </c>
      <c r="I56" s="379">
        <v>2000</v>
      </c>
      <c r="J56" s="380">
        <v>5000</v>
      </c>
    </row>
    <row r="57" spans="1:12" ht="14.5" x14ac:dyDescent="0.35">
      <c r="A57" s="176" t="s">
        <v>1307</v>
      </c>
      <c r="B57" s="180">
        <v>30</v>
      </c>
      <c r="C57" s="177" t="s">
        <v>1289</v>
      </c>
      <c r="D57" s="63" t="s">
        <v>1252</v>
      </c>
      <c r="E57" s="320">
        <v>40.39042495316469</v>
      </c>
      <c r="F57" s="320">
        <v>34.78313879610031</v>
      </c>
      <c r="G57" s="320">
        <v>28.331083944041175</v>
      </c>
      <c r="H57" s="320">
        <v>26.833347635132807</v>
      </c>
      <c r="I57" s="381">
        <v>24.277790717501109</v>
      </c>
      <c r="J57" s="376">
        <v>21.74399176605688</v>
      </c>
    </row>
    <row r="58" spans="1:12" ht="20.149999999999999" customHeight="1" x14ac:dyDescent="0.35">
      <c r="A58" s="194"/>
      <c r="B58" s="181"/>
      <c r="C58" s="195"/>
      <c r="D58" s="372"/>
      <c r="E58" s="320"/>
      <c r="F58" s="320"/>
      <c r="G58" s="320"/>
      <c r="H58" s="320"/>
      <c r="I58" s="320"/>
      <c r="J58" s="376"/>
    </row>
    <row r="59" spans="1:12" ht="13" customHeight="1" thickBot="1" x14ac:dyDescent="0.3">
      <c r="A59" s="194"/>
      <c r="B59" s="181"/>
      <c r="C59" s="182"/>
      <c r="D59" s="51"/>
      <c r="E59" s="51"/>
      <c r="F59" s="51"/>
      <c r="G59" s="51"/>
      <c r="H59" s="51"/>
      <c r="I59" s="51"/>
      <c r="J59" s="81"/>
    </row>
    <row r="60" spans="1:12" ht="19" customHeight="1" x14ac:dyDescent="0.25">
      <c r="A60" s="74" t="s">
        <v>1293</v>
      </c>
      <c r="B60" s="1"/>
      <c r="C60" s="63"/>
      <c r="D60" s="63"/>
      <c r="E60" s="64"/>
      <c r="F60" s="64"/>
      <c r="G60" s="64"/>
      <c r="H60" s="64"/>
      <c r="I60" s="64"/>
      <c r="J60" s="64"/>
    </row>
    <row r="61" spans="1:12" ht="12.65" customHeight="1" x14ac:dyDescent="0.35">
      <c r="A61" s="75" t="s">
        <v>1300</v>
      </c>
      <c r="B61" s="60"/>
      <c r="C61" s="59"/>
      <c r="D61" s="77"/>
      <c r="E61" s="61"/>
      <c r="F61" s="60"/>
      <c r="G61" s="60"/>
      <c r="H61" s="60"/>
      <c r="I61" s="60"/>
      <c r="J61" s="60"/>
    </row>
    <row r="62" spans="1:12" ht="13" customHeight="1" x14ac:dyDescent="0.35">
      <c r="A62" s="315"/>
      <c r="B62" s="315"/>
      <c r="C62" s="315"/>
      <c r="D62" s="372"/>
      <c r="E62" s="315"/>
      <c r="F62" s="315"/>
      <c r="G62" s="315"/>
      <c r="H62" s="315"/>
      <c r="I62" s="315"/>
      <c r="J62" s="315"/>
    </row>
    <row r="63" spans="1:12" ht="20" x14ac:dyDescent="0.4">
      <c r="A63" s="47" t="s">
        <v>1308</v>
      </c>
      <c r="B63" s="47"/>
      <c r="C63" s="315"/>
      <c r="D63" s="372"/>
      <c r="E63" s="320"/>
      <c r="F63" s="315"/>
      <c r="G63" s="315"/>
      <c r="H63" s="315"/>
      <c r="I63" s="315"/>
      <c r="J63" s="315"/>
    </row>
    <row r="64" spans="1:12" ht="15" thickBot="1" x14ac:dyDescent="0.4">
      <c r="C64" s="315"/>
      <c r="D64" s="372"/>
      <c r="E64" s="320"/>
      <c r="F64" s="315"/>
      <c r="G64" s="315"/>
      <c r="H64" s="315"/>
      <c r="I64" s="315"/>
      <c r="J64" s="315"/>
    </row>
    <row r="65" spans="1:10" ht="26.5" thickBot="1" x14ac:dyDescent="0.4">
      <c r="A65" s="382"/>
      <c r="B65" s="73" t="s">
        <v>1286</v>
      </c>
      <c r="C65" s="382"/>
      <c r="D65" s="374" t="s">
        <v>1287</v>
      </c>
      <c r="E65" s="79">
        <v>1</v>
      </c>
      <c r="F65" s="379">
        <v>40</v>
      </c>
      <c r="G65" s="379">
        <v>160</v>
      </c>
      <c r="H65" s="379">
        <v>320</v>
      </c>
      <c r="I65" s="379">
        <v>640</v>
      </c>
      <c r="J65" s="380">
        <v>1280</v>
      </c>
    </row>
    <row r="66" spans="1:10" ht="15" thickBot="1" x14ac:dyDescent="0.4">
      <c r="A66" s="194" t="s">
        <v>1309</v>
      </c>
      <c r="B66" s="145">
        <v>40</v>
      </c>
      <c r="C66" s="177" t="s">
        <v>1289</v>
      </c>
      <c r="D66" s="63" t="s">
        <v>1252</v>
      </c>
      <c r="E66" s="320">
        <v>196.95721517693491</v>
      </c>
      <c r="F66" s="381">
        <v>176.87958098814522</v>
      </c>
      <c r="G66" s="381">
        <v>156.29079776112511</v>
      </c>
      <c r="H66" s="381">
        <v>143.78753394023508</v>
      </c>
      <c r="I66" s="381">
        <v>132.28453122501628</v>
      </c>
      <c r="J66" s="398">
        <v>125.37000152584555</v>
      </c>
    </row>
    <row r="67" spans="1:10" ht="15" thickBot="1" x14ac:dyDescent="0.4">
      <c r="A67" s="194"/>
      <c r="B67" s="145"/>
      <c r="C67" s="195"/>
      <c r="D67" s="151" t="s">
        <v>1310</v>
      </c>
      <c r="E67" s="399">
        <v>1</v>
      </c>
      <c r="F67" s="399">
        <v>56</v>
      </c>
      <c r="G67" s="399">
        <v>112</v>
      </c>
      <c r="H67" s="399">
        <v>336</v>
      </c>
      <c r="I67" s="399">
        <v>672</v>
      </c>
      <c r="J67" s="400" t="s">
        <v>1311</v>
      </c>
    </row>
    <row r="68" spans="1:10" ht="14.5" x14ac:dyDescent="0.35">
      <c r="A68" s="194" t="s">
        <v>1312</v>
      </c>
      <c r="B68" s="145">
        <v>56</v>
      </c>
      <c r="C68" s="195" t="s">
        <v>1289</v>
      </c>
      <c r="D68" s="63" t="s">
        <v>1252</v>
      </c>
      <c r="E68" s="320">
        <v>129.48717948717947</v>
      </c>
      <c r="F68" s="381">
        <v>123.07692307692307</v>
      </c>
      <c r="G68" s="381">
        <v>108.33333333333333</v>
      </c>
      <c r="H68" s="381">
        <v>107.69230769230769</v>
      </c>
      <c r="I68" s="381">
        <v>106.41025641025641</v>
      </c>
      <c r="J68" s="398">
        <v>101.81133268387835</v>
      </c>
    </row>
    <row r="69" spans="1:10" ht="12.65" customHeight="1" thickBot="1" x14ac:dyDescent="0.3">
      <c r="A69" s="194"/>
      <c r="B69" s="145"/>
      <c r="C69" s="182"/>
      <c r="D69" s="51"/>
      <c r="E69" s="51"/>
      <c r="F69" s="51"/>
      <c r="G69" s="51"/>
      <c r="H69" s="51"/>
      <c r="I69" s="51"/>
      <c r="J69" s="81"/>
    </row>
    <row r="70" spans="1:10" ht="12.65" customHeight="1" x14ac:dyDescent="0.25">
      <c r="A70" s="74" t="s">
        <v>1293</v>
      </c>
      <c r="B70" s="1"/>
      <c r="C70" s="63"/>
      <c r="D70" s="63"/>
      <c r="E70" s="64"/>
      <c r="F70" s="64"/>
      <c r="G70" s="64"/>
      <c r="H70" s="64"/>
      <c r="I70" s="64"/>
      <c r="J70" s="64"/>
    </row>
    <row r="71" spans="1:10" ht="13" customHeight="1" x14ac:dyDescent="0.35">
      <c r="A71" s="75" t="s">
        <v>1313</v>
      </c>
      <c r="B71" s="60"/>
      <c r="C71" s="59"/>
      <c r="D71" s="77"/>
      <c r="E71" s="61"/>
      <c r="F71" s="60"/>
      <c r="G71" s="60"/>
      <c r="H71" s="60"/>
      <c r="I71" s="60"/>
      <c r="J71" s="60"/>
    </row>
    <row r="72" spans="1:10" ht="14.5" x14ac:dyDescent="0.35">
      <c r="A72" s="48"/>
      <c r="B72" s="264"/>
      <c r="C72" s="264"/>
      <c r="D72" s="264"/>
      <c r="E72" s="264"/>
      <c r="F72" s="264"/>
      <c r="G72" s="371"/>
      <c r="H72" s="264"/>
      <c r="I72" s="264"/>
      <c r="J72" s="264"/>
    </row>
    <row r="73" spans="1:10" ht="14.5" x14ac:dyDescent="0.35">
      <c r="A73" s="48"/>
      <c r="B73" s="264"/>
      <c r="C73" s="264"/>
      <c r="D73" s="264"/>
      <c r="E73" s="264"/>
      <c r="F73" s="264"/>
      <c r="G73" s="371"/>
      <c r="H73" s="264"/>
      <c r="I73" s="264"/>
      <c r="J73" s="264"/>
    </row>
    <row r="74" spans="1:10" ht="20.5" thickBot="1" x14ac:dyDescent="0.45">
      <c r="A74" s="47" t="s">
        <v>1314</v>
      </c>
      <c r="B74" s="47"/>
      <c r="C74" s="315"/>
      <c r="D74" s="372"/>
      <c r="E74" s="320"/>
      <c r="F74" s="315"/>
      <c r="G74" s="315"/>
      <c r="H74" s="315"/>
      <c r="I74" s="315"/>
      <c r="J74" s="315"/>
    </row>
    <row r="75" spans="1:10" ht="29.5" thickBot="1" x14ac:dyDescent="0.4">
      <c r="A75" s="373"/>
      <c r="B75" s="383" t="s">
        <v>1286</v>
      </c>
      <c r="C75" s="373"/>
      <c r="D75" s="374" t="s">
        <v>1287</v>
      </c>
      <c r="E75" s="379">
        <v>1</v>
      </c>
      <c r="F75" s="379">
        <v>5</v>
      </c>
      <c r="G75" s="379">
        <v>10</v>
      </c>
      <c r="H75" s="379">
        <v>25</v>
      </c>
      <c r="I75" s="379">
        <v>50</v>
      </c>
      <c r="J75" s="380">
        <v>100</v>
      </c>
    </row>
    <row r="76" spans="1:10" ht="14.5" x14ac:dyDescent="0.35">
      <c r="A76" s="176" t="s">
        <v>1315</v>
      </c>
      <c r="B76" s="180">
        <v>1</v>
      </c>
      <c r="C76" s="384" t="s">
        <v>1289</v>
      </c>
      <c r="D76" s="372" t="s">
        <v>1252</v>
      </c>
      <c r="E76" s="320">
        <v>1278.109268784302</v>
      </c>
      <c r="F76" s="381">
        <v>1083.1434481222898</v>
      </c>
      <c r="G76" s="381">
        <v>1002.9106001132313</v>
      </c>
      <c r="H76" s="381">
        <v>911.7369091938466</v>
      </c>
      <c r="I76" s="381">
        <v>844.20084184615428</v>
      </c>
      <c r="J76" s="398">
        <v>781.66744615384641</v>
      </c>
    </row>
    <row r="77" spans="1:10" ht="12.65" customHeight="1" x14ac:dyDescent="0.35">
      <c r="A77" s="194"/>
      <c r="B77" s="181"/>
      <c r="C77" s="385"/>
      <c r="D77" s="372"/>
      <c r="E77" s="320"/>
      <c r="F77" s="320"/>
      <c r="G77" s="320"/>
      <c r="H77" s="320"/>
      <c r="I77" s="320"/>
      <c r="J77" s="376"/>
    </row>
    <row r="78" spans="1:10" ht="12.65" customHeight="1" thickBot="1" x14ac:dyDescent="0.4">
      <c r="A78" s="194"/>
      <c r="B78" s="181"/>
      <c r="C78" s="386"/>
      <c r="D78" s="387"/>
      <c r="E78" s="387"/>
      <c r="F78" s="387"/>
      <c r="G78" s="387"/>
      <c r="H78" s="387"/>
      <c r="I78" s="387"/>
      <c r="J78" s="401"/>
    </row>
    <row r="79" spans="1:10" ht="12.65" customHeight="1" x14ac:dyDescent="0.35">
      <c r="A79" s="388"/>
      <c r="B79" s="315"/>
      <c r="C79" s="372"/>
      <c r="D79" s="372"/>
      <c r="E79" s="320"/>
      <c r="F79" s="320"/>
      <c r="G79" s="320"/>
      <c r="H79" s="320"/>
      <c r="I79" s="320"/>
      <c r="J79" s="320"/>
    </row>
    <row r="80" spans="1:10" ht="13" customHeight="1" x14ac:dyDescent="0.35">
      <c r="A80" s="388"/>
      <c r="B80" s="60"/>
      <c r="C80" s="59"/>
      <c r="D80" s="77"/>
      <c r="E80" s="61"/>
      <c r="F80" s="60"/>
      <c r="G80" s="60"/>
      <c r="H80" s="60"/>
      <c r="I80" s="60"/>
      <c r="J80" s="60"/>
    </row>
    <row r="81" spans="1:10" ht="15.5" x14ac:dyDescent="0.35">
      <c r="A81" s="388"/>
      <c r="B81" s="60"/>
      <c r="C81" s="59"/>
      <c r="D81" s="77"/>
      <c r="E81" s="61"/>
      <c r="F81" s="60"/>
      <c r="G81" s="60"/>
      <c r="H81" s="60"/>
      <c r="I81" s="60"/>
      <c r="J81" s="60"/>
    </row>
    <row r="82" spans="1:10" ht="20.5" thickBot="1" x14ac:dyDescent="0.45">
      <c r="A82" s="47" t="s">
        <v>1316</v>
      </c>
      <c r="B82" s="47"/>
      <c r="C82" s="315"/>
      <c r="D82" s="372"/>
      <c r="E82" s="320"/>
      <c r="F82" s="315"/>
      <c r="G82" s="315"/>
      <c r="H82" s="315"/>
      <c r="I82" s="315"/>
      <c r="J82" s="315"/>
    </row>
    <row r="83" spans="1:10" ht="26.5" thickBot="1" x14ac:dyDescent="0.4">
      <c r="A83" s="373"/>
      <c r="B83" s="78" t="s">
        <v>1286</v>
      </c>
      <c r="C83" s="373"/>
      <c r="D83" s="374" t="s">
        <v>1287</v>
      </c>
      <c r="E83" s="79">
        <v>1</v>
      </c>
      <c r="F83" s="379">
        <v>100</v>
      </c>
      <c r="G83" s="379">
        <v>500</v>
      </c>
      <c r="H83" s="379">
        <v>1000</v>
      </c>
      <c r="I83" s="379">
        <v>2500</v>
      </c>
      <c r="J83" s="380">
        <v>5000</v>
      </c>
    </row>
    <row r="84" spans="1:10" ht="14.5" x14ac:dyDescent="0.35">
      <c r="A84" s="176" t="s">
        <v>1317</v>
      </c>
      <c r="B84" s="180">
        <v>1</v>
      </c>
      <c r="C84" s="177" t="s">
        <v>1289</v>
      </c>
      <c r="D84" s="63" t="s">
        <v>1252</v>
      </c>
      <c r="E84" s="320">
        <v>178.92307692307693</v>
      </c>
      <c r="F84" s="320">
        <v>161.61538461538461</v>
      </c>
      <c r="G84" s="320">
        <v>149.52564102564102</v>
      </c>
      <c r="H84" s="381">
        <v>140.57692307692307</v>
      </c>
      <c r="I84" s="381">
        <v>131.5</v>
      </c>
      <c r="J84" s="376">
        <v>126.02564102564102</v>
      </c>
    </row>
    <row r="85" spans="1:10" ht="14.5" x14ac:dyDescent="0.35">
      <c r="A85" s="194"/>
      <c r="B85" s="181"/>
      <c r="C85" s="195"/>
      <c r="D85" s="372"/>
      <c r="E85" s="320"/>
      <c r="F85" s="320"/>
      <c r="G85" s="320"/>
      <c r="H85" s="320"/>
      <c r="I85" s="320"/>
      <c r="J85" s="376"/>
    </row>
    <row r="86" spans="1:10" ht="12.75" customHeight="1" thickBot="1" x14ac:dyDescent="0.3">
      <c r="A86" s="194"/>
      <c r="B86" s="181"/>
      <c r="C86" s="182"/>
      <c r="D86" s="51"/>
      <c r="E86" s="51"/>
      <c r="F86" s="51"/>
      <c r="G86" s="51"/>
      <c r="H86" s="51"/>
      <c r="I86" s="51"/>
      <c r="J86" s="81"/>
    </row>
    <row r="87" spans="1:10" ht="12.75" customHeight="1" x14ac:dyDescent="0.25">
      <c r="A87" s="75"/>
      <c r="B87" s="1"/>
      <c r="C87" s="63"/>
      <c r="D87" s="63"/>
      <c r="E87" s="64"/>
      <c r="F87" s="64"/>
      <c r="G87" s="64"/>
      <c r="H87" s="64"/>
      <c r="I87" s="64"/>
      <c r="J87" s="64"/>
    </row>
    <row r="88" spans="1:10" ht="15.5" x14ac:dyDescent="0.35">
      <c r="A88" s="75"/>
      <c r="B88" s="60"/>
      <c r="C88" s="59"/>
      <c r="D88" s="77"/>
      <c r="E88" s="61"/>
      <c r="F88" s="60"/>
      <c r="G88" s="60"/>
      <c r="H88" s="60"/>
      <c r="I88" s="60"/>
      <c r="J88" s="60"/>
    </row>
    <row r="89" spans="1:10" ht="14.5" x14ac:dyDescent="0.35">
      <c r="A89" s="48"/>
      <c r="B89" s="264"/>
      <c r="C89" s="264"/>
      <c r="D89" s="264"/>
      <c r="E89" s="264"/>
      <c r="F89" s="264"/>
      <c r="G89" s="371"/>
      <c r="H89" s="264"/>
      <c r="I89" s="264"/>
      <c r="J89" s="264"/>
    </row>
    <row r="90" spans="1:10" ht="12.75" customHeight="1" x14ac:dyDescent="0.35">
      <c r="A90" s="48"/>
      <c r="B90" s="264"/>
      <c r="C90" s="264"/>
      <c r="D90" s="264"/>
      <c r="E90" s="264"/>
      <c r="F90" s="264"/>
      <c r="G90" s="371"/>
      <c r="H90" s="264"/>
      <c r="I90" s="264"/>
      <c r="J90" s="264"/>
    </row>
    <row r="91" spans="1:10" ht="12.75" customHeight="1" x14ac:dyDescent="0.35">
      <c r="A91" s="389"/>
      <c r="B91" s="389"/>
      <c r="C91" s="390"/>
      <c r="D91" s="390"/>
      <c r="E91" s="390"/>
      <c r="F91" s="390"/>
      <c r="G91" s="390"/>
      <c r="H91" s="391"/>
      <c r="I91" s="391"/>
      <c r="J91" s="375"/>
    </row>
    <row r="92" spans="1:10" ht="12.75" customHeight="1" x14ac:dyDescent="0.25">
      <c r="A92" s="26"/>
      <c r="B92" s="26"/>
      <c r="C92" s="26"/>
      <c r="D92" s="26"/>
      <c r="F92" s="26"/>
      <c r="G92" s="26"/>
      <c r="H92" s="26"/>
      <c r="I92" s="26"/>
      <c r="J92" s="26"/>
    </row>
    <row r="93" spans="1:10" ht="12.75" customHeight="1" x14ac:dyDescent="0.35">
      <c r="C93" s="371"/>
      <c r="D93" s="371"/>
      <c r="E93" s="371"/>
      <c r="F93" s="371"/>
      <c r="G93" s="38"/>
      <c r="H93" s="38"/>
      <c r="I93" s="38"/>
    </row>
    <row r="94" spans="1:10" ht="12.75" customHeight="1" x14ac:dyDescent="0.35">
      <c r="C94" s="371"/>
      <c r="D94" s="371"/>
      <c r="E94" s="371"/>
      <c r="F94" s="371"/>
      <c r="G94" s="38"/>
      <c r="H94" s="38"/>
      <c r="I94" s="38"/>
    </row>
    <row r="95" spans="1:10" ht="12.75" customHeight="1" x14ac:dyDescent="0.4">
      <c r="A95" s="72" t="s">
        <v>1278</v>
      </c>
      <c r="C95" s="371"/>
      <c r="D95" s="371"/>
      <c r="E95" s="371"/>
      <c r="F95" s="371"/>
      <c r="G95" s="38"/>
      <c r="H95" s="38"/>
      <c r="I95" s="38"/>
    </row>
    <row r="96" spans="1:10" ht="12.75" customHeight="1" x14ac:dyDescent="0.35">
      <c r="A96" s="104" t="s">
        <v>1318</v>
      </c>
      <c r="B96" s="369" t="s">
        <v>1319</v>
      </c>
      <c r="C96" s="370" t="s">
        <v>1320</v>
      </c>
      <c r="D96" s="105"/>
      <c r="E96" s="371"/>
      <c r="F96" s="371"/>
      <c r="G96" s="38"/>
      <c r="H96" s="38"/>
      <c r="I96" s="38"/>
    </row>
    <row r="97" spans="1:9" ht="12.75" customHeight="1" x14ac:dyDescent="0.35">
      <c r="A97" s="1" t="s">
        <v>636</v>
      </c>
      <c r="B97" s="62">
        <v>1</v>
      </c>
      <c r="C97" s="103" t="s">
        <v>1252</v>
      </c>
      <c r="D97" s="392">
        <v>71.755799999999994</v>
      </c>
      <c r="E97" s="392"/>
      <c r="F97" s="371"/>
      <c r="G97" s="38"/>
      <c r="H97" s="38"/>
      <c r="I97" s="38"/>
    </row>
    <row r="98" spans="1:9" ht="12.75" customHeight="1" x14ac:dyDescent="0.35">
      <c r="A98" s="15" t="s">
        <v>643</v>
      </c>
      <c r="B98" s="62">
        <v>1</v>
      </c>
      <c r="C98" s="103" t="s">
        <v>1252</v>
      </c>
      <c r="D98" s="392">
        <v>155.92519999999999</v>
      </c>
      <c r="E98" s="392"/>
      <c r="F98" s="371"/>
      <c r="G98" s="38"/>
      <c r="H98" s="38"/>
      <c r="I98" s="38"/>
    </row>
    <row r="99" spans="1:9" ht="12.75" customHeight="1" x14ac:dyDescent="0.35">
      <c r="A99" s="15" t="s">
        <v>647</v>
      </c>
      <c r="B99" s="62">
        <v>1</v>
      </c>
      <c r="C99" s="103" t="s">
        <v>1252</v>
      </c>
      <c r="D99" s="392">
        <v>140.17621199999999</v>
      </c>
      <c r="E99" s="392"/>
      <c r="F99" s="371"/>
      <c r="G99" s="38"/>
      <c r="H99" s="38"/>
      <c r="I99" s="38"/>
    </row>
    <row r="100" spans="1:9" ht="12.75" customHeight="1" x14ac:dyDescent="0.35">
      <c r="A100" s="15" t="s">
        <v>650</v>
      </c>
      <c r="B100" s="62">
        <v>1</v>
      </c>
      <c r="C100" s="103" t="s">
        <v>1252</v>
      </c>
      <c r="D100" s="392">
        <v>146.37852799999999</v>
      </c>
      <c r="E100" s="392"/>
      <c r="F100" s="371"/>
      <c r="G100" s="38"/>
      <c r="H100" s="38"/>
      <c r="I100" s="38"/>
    </row>
    <row r="101" spans="1:9" ht="12.75" customHeight="1" x14ac:dyDescent="0.35">
      <c r="A101" s="15" t="s">
        <v>653</v>
      </c>
      <c r="B101" s="62">
        <v>1</v>
      </c>
      <c r="C101" s="103" t="s">
        <v>1252</v>
      </c>
      <c r="D101" s="392">
        <v>143.47620000000001</v>
      </c>
      <c r="E101" s="392"/>
      <c r="F101" s="371"/>
      <c r="G101" s="38"/>
      <c r="H101" s="38"/>
      <c r="I101" s="38"/>
    </row>
    <row r="102" spans="1:9" ht="14.15" customHeight="1" x14ac:dyDescent="0.35">
      <c r="A102" s="15" t="s">
        <v>656</v>
      </c>
      <c r="B102" s="62">
        <v>1</v>
      </c>
      <c r="C102" s="103" t="s">
        <v>1252</v>
      </c>
      <c r="D102" s="392">
        <v>141.41473999999999</v>
      </c>
      <c r="E102" s="392"/>
      <c r="F102" s="371"/>
      <c r="G102" s="38"/>
      <c r="H102" s="38"/>
      <c r="I102" s="38"/>
    </row>
    <row r="103" spans="1:9" ht="14.5" x14ac:dyDescent="0.35">
      <c r="A103" s="15" t="s">
        <v>659</v>
      </c>
      <c r="B103" s="62">
        <v>1</v>
      </c>
      <c r="C103" s="103" t="s">
        <v>1252</v>
      </c>
      <c r="D103" s="392">
        <v>173.68419999999998</v>
      </c>
      <c r="E103" s="392"/>
      <c r="F103" s="371"/>
      <c r="G103" s="38"/>
      <c r="H103" s="38"/>
      <c r="I103" s="38"/>
    </row>
    <row r="104" spans="1:9" ht="14.5" x14ac:dyDescent="0.35">
      <c r="A104" s="15" t="s">
        <v>665</v>
      </c>
      <c r="B104" s="62">
        <v>1</v>
      </c>
      <c r="C104" s="103" t="s">
        <v>1252</v>
      </c>
      <c r="D104" s="392">
        <v>20.51</v>
      </c>
      <c r="E104" s="392"/>
      <c r="F104" s="371"/>
      <c r="G104" s="38"/>
      <c r="H104" s="38"/>
      <c r="I104" s="38"/>
    </row>
    <row r="105" spans="1:9" ht="14.5" x14ac:dyDescent="0.35">
      <c r="A105" s="15" t="s">
        <v>670</v>
      </c>
      <c r="B105" s="62">
        <v>1</v>
      </c>
      <c r="C105" s="103" t="s">
        <v>1252</v>
      </c>
      <c r="D105" s="392">
        <v>182.35389599999996</v>
      </c>
      <c r="E105" s="392"/>
      <c r="F105" s="371"/>
      <c r="G105" s="38"/>
      <c r="H105" s="38"/>
      <c r="I105" s="38"/>
    </row>
    <row r="106" spans="1:9" ht="14.5" x14ac:dyDescent="0.35">
      <c r="A106" s="15" t="s">
        <v>673</v>
      </c>
      <c r="B106" s="62">
        <v>1</v>
      </c>
      <c r="C106" s="103" t="s">
        <v>1252</v>
      </c>
      <c r="D106" s="392">
        <v>125.29</v>
      </c>
      <c r="E106" s="392"/>
      <c r="F106" s="371"/>
      <c r="G106" s="38"/>
      <c r="H106" s="38"/>
      <c r="I106" s="38"/>
    </row>
    <row r="107" spans="1:9" ht="14.5" x14ac:dyDescent="0.35">
      <c r="A107" s="375" t="s">
        <v>1321</v>
      </c>
      <c r="B107" s="393">
        <v>1</v>
      </c>
      <c r="C107" s="394" t="s">
        <v>1252</v>
      </c>
      <c r="D107" s="604">
        <v>97.703999999999994</v>
      </c>
      <c r="F107" s="371"/>
      <c r="G107" s="38"/>
      <c r="H107" s="38"/>
      <c r="I107" s="38"/>
    </row>
    <row r="108" spans="1:9" ht="14.5" x14ac:dyDescent="0.35">
      <c r="A108" s="15" t="s">
        <v>1322</v>
      </c>
      <c r="B108" s="62">
        <v>1</v>
      </c>
      <c r="C108" s="103" t="s">
        <v>1252</v>
      </c>
      <c r="D108" s="392">
        <v>186.07915599999998</v>
      </c>
      <c r="E108" s="395"/>
      <c r="F108" s="371"/>
      <c r="G108" s="38"/>
      <c r="H108" s="38"/>
      <c r="I108" s="38"/>
    </row>
    <row r="109" spans="1:9" ht="14.5" x14ac:dyDescent="0.35">
      <c r="C109" s="371"/>
      <c r="D109" s="371"/>
      <c r="E109" s="371"/>
      <c r="F109" s="371"/>
      <c r="G109" s="38"/>
      <c r="H109" s="38"/>
      <c r="I109" s="38"/>
    </row>
    <row r="110" spans="1:9" x14ac:dyDescent="0.25">
      <c r="A110" s="39"/>
      <c r="I110" s="396"/>
    </row>
    <row r="111" spans="1:9" ht="14" x14ac:dyDescent="0.3">
      <c r="A111" s="37"/>
      <c r="C111" s="26"/>
      <c r="F111" s="25"/>
      <c r="G111" s="397"/>
      <c r="H111" s="397"/>
      <c r="I111" s="397"/>
    </row>
    <row r="112" spans="1:9" ht="14" x14ac:dyDescent="0.3">
      <c r="A112" s="48"/>
    </row>
    <row r="113" spans="1:3" ht="14" x14ac:dyDescent="0.3">
      <c r="A113" s="48"/>
      <c r="C113" s="26"/>
    </row>
    <row r="114" spans="1:3" ht="14" x14ac:dyDescent="0.3">
      <c r="A114" s="48"/>
    </row>
    <row r="115" spans="1:3" ht="14" x14ac:dyDescent="0.3">
      <c r="A115" s="48"/>
    </row>
    <row r="116" spans="1:3" ht="14" x14ac:dyDescent="0.3">
      <c r="A116" s="48"/>
    </row>
    <row r="117" spans="1:3" ht="14" x14ac:dyDescent="0.3">
      <c r="A117" s="48"/>
    </row>
    <row r="118" spans="1:3" ht="14" x14ac:dyDescent="0.3">
      <c r="A118" s="48"/>
    </row>
    <row r="119" spans="1:3" ht="14" x14ac:dyDescent="0.3">
      <c r="A119" s="48"/>
    </row>
  </sheetData>
  <phoneticPr fontId="56" type="noConversion"/>
  <conditionalFormatting sqref="E16:J16">
    <cfRule type="cellIs" dxfId="9" priority="9" stopIfTrue="1" operator="lessThan">
      <formula>0</formula>
    </cfRule>
  </conditionalFormatting>
  <conditionalFormatting sqref="E25:J25">
    <cfRule type="cellIs" dxfId="8" priority="8" stopIfTrue="1" operator="lessThan">
      <formula>0</formula>
    </cfRule>
  </conditionalFormatting>
  <conditionalFormatting sqref="E34:J34">
    <cfRule type="cellIs" dxfId="7" priority="7" stopIfTrue="1" operator="lessThan">
      <formula>0</formula>
    </cfRule>
  </conditionalFormatting>
  <conditionalFormatting sqref="E43:J43">
    <cfRule type="cellIs" dxfId="6" priority="6" stopIfTrue="1" operator="lessThan">
      <formula>0</formula>
    </cfRule>
  </conditionalFormatting>
  <conditionalFormatting sqref="E52:J52">
    <cfRule type="cellIs" dxfId="5" priority="5" stopIfTrue="1" operator="lessThan">
      <formula>0</formula>
    </cfRule>
  </conditionalFormatting>
  <conditionalFormatting sqref="E60:J60">
    <cfRule type="cellIs" dxfId="4" priority="1" stopIfTrue="1" operator="lessThan">
      <formula>0</formula>
    </cfRule>
  </conditionalFormatting>
  <conditionalFormatting sqref="E70:J70">
    <cfRule type="cellIs" dxfId="3" priority="4" stopIfTrue="1" operator="lessThan">
      <formula>0</formula>
    </cfRule>
  </conditionalFormatting>
  <conditionalFormatting sqref="E79:J79">
    <cfRule type="cellIs" dxfId="2" priority="2" stopIfTrue="1" operator="lessThan">
      <formula>0</formula>
    </cfRule>
  </conditionalFormatting>
  <conditionalFormatting sqref="E87:J87">
    <cfRule type="cellIs" dxfId="1" priority="3" stopIfTrue="1" operator="lessThan">
      <formula>0</formula>
    </cfRule>
  </conditionalFormatting>
  <pageMargins left="0.59055118110236227" right="0.19685039370078741" top="0.78740157480314965" bottom="0.78740157480314965" header="0.31496062992125984" footer="0.11811023622047245"/>
  <pageSetup paperSize="9" scale="58" fitToHeight="0" orientation="portrait" horizontalDpi="720" verticalDpi="72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2C7B7-8549-4C03-9A29-72E3D043D99B}">
  <sheetPr>
    <tabColor rgb="FF00B0F0"/>
  </sheetPr>
  <dimension ref="A1:R65"/>
  <sheetViews>
    <sheetView topLeftCell="A30" workbookViewId="0">
      <selection activeCell="E55" sqref="E55"/>
    </sheetView>
  </sheetViews>
  <sheetFormatPr defaultColWidth="9.1796875" defaultRowHeight="14.5" x14ac:dyDescent="0.35"/>
  <cols>
    <col min="1" max="1" width="38.81640625" style="315" customWidth="1"/>
    <col min="2" max="2" width="15.453125" style="315" customWidth="1"/>
    <col min="3" max="3" width="7.1796875" style="315" customWidth="1"/>
    <col min="4" max="4" width="16.81640625" style="315" customWidth="1"/>
    <col min="5" max="5" width="9" style="315" customWidth="1"/>
    <col min="6" max="6" width="8.81640625" style="315" customWidth="1"/>
    <col min="7" max="7" width="9.453125" style="315" customWidth="1"/>
    <col min="8" max="8" width="8.81640625" style="315" customWidth="1"/>
    <col min="9" max="9" width="10" style="315" customWidth="1"/>
    <col min="10" max="10" width="10" style="315" bestFit="1" customWidth="1"/>
    <col min="11" max="12" width="9.1796875" style="315"/>
    <col min="13" max="13" width="9.453125" style="315" bestFit="1" customWidth="1"/>
    <col min="14" max="14" width="9.54296875" style="315" customWidth="1"/>
    <col min="15" max="20" width="10.453125" style="315" bestFit="1" customWidth="1"/>
    <col min="21" max="16384" width="9.1796875" style="315"/>
  </cols>
  <sheetData>
    <row r="1" spans="1:14" ht="21.75" customHeight="1" x14ac:dyDescent="0.5">
      <c r="A1" s="313" t="s">
        <v>1323</v>
      </c>
      <c r="B1" s="313"/>
      <c r="C1" s="314"/>
      <c r="D1" s="314"/>
      <c r="E1" s="314"/>
      <c r="F1" s="314"/>
      <c r="G1" s="314"/>
      <c r="H1" s="314"/>
      <c r="I1" s="314"/>
      <c r="J1" s="314"/>
      <c r="K1" s="314"/>
      <c r="L1" s="314"/>
      <c r="M1" s="314"/>
      <c r="N1" s="314"/>
    </row>
    <row r="2" spans="1:14" ht="17.5" hidden="1" x14ac:dyDescent="0.35">
      <c r="A2" s="32" t="s">
        <v>1324</v>
      </c>
      <c r="B2" s="19"/>
      <c r="C2" s="18"/>
      <c r="D2" s="43">
        <v>45866</v>
      </c>
    </row>
    <row r="3" spans="1:14" hidden="1" x14ac:dyDescent="0.35">
      <c r="A3" s="15"/>
    </row>
    <row r="4" spans="1:14" hidden="1" x14ac:dyDescent="0.35">
      <c r="A4" s="15"/>
    </row>
    <row r="5" spans="1:14" hidden="1" x14ac:dyDescent="0.35">
      <c r="A5" s="316" t="s">
        <v>1244</v>
      </c>
    </row>
    <row r="6" spans="1:14" hidden="1" x14ac:dyDescent="0.35">
      <c r="A6" s="316"/>
    </row>
    <row r="7" spans="1:14" hidden="1" x14ac:dyDescent="0.35"/>
    <row r="8" spans="1:14" ht="20" x14ac:dyDescent="0.4">
      <c r="A8" s="47" t="s">
        <v>1325</v>
      </c>
      <c r="M8" s="1"/>
    </row>
    <row r="9" spans="1:14" x14ac:dyDescent="0.35">
      <c r="A9" s="317"/>
      <c r="B9" s="318" t="s">
        <v>1319</v>
      </c>
      <c r="C9" s="319"/>
      <c r="D9" s="638" t="s">
        <v>1326</v>
      </c>
      <c r="E9" s="651">
        <v>100</v>
      </c>
      <c r="F9" s="652">
        <v>1000</v>
      </c>
      <c r="G9" s="653">
        <v>2500</v>
      </c>
      <c r="H9" s="654">
        <v>5000</v>
      </c>
      <c r="I9" s="653">
        <v>10000</v>
      </c>
      <c r="J9" s="655">
        <v>20000</v>
      </c>
      <c r="K9" s="655">
        <v>30000</v>
      </c>
      <c r="L9" s="655">
        <v>50000</v>
      </c>
      <c r="M9" s="138"/>
    </row>
    <row r="10" spans="1:14" x14ac:dyDescent="0.35">
      <c r="A10" s="630" t="s">
        <v>1327</v>
      </c>
      <c r="B10" s="630">
        <v>2500</v>
      </c>
      <c r="C10" s="635"/>
      <c r="D10" s="634" t="s">
        <v>1252</v>
      </c>
      <c r="E10" s="643">
        <v>6.724102564102564</v>
      </c>
      <c r="F10" s="643">
        <v>4.7046153846153844</v>
      </c>
      <c r="G10" s="643">
        <v>4.0841025641025643</v>
      </c>
      <c r="H10" s="643">
        <v>3.666666666666667</v>
      </c>
      <c r="I10" s="643">
        <v>3.2943589743589738</v>
      </c>
      <c r="J10" s="643">
        <v>2.9558974358974361</v>
      </c>
      <c r="K10" s="657">
        <v>2.7753846153846151</v>
      </c>
      <c r="L10" s="643">
        <v>2.5610256410256409</v>
      </c>
      <c r="M10" s="320"/>
    </row>
    <row r="11" spans="1:14" x14ac:dyDescent="0.35">
      <c r="A11" s="630" t="s">
        <v>1328</v>
      </c>
      <c r="B11" s="630">
        <v>2500</v>
      </c>
      <c r="C11" s="635"/>
      <c r="D11" s="634" t="s">
        <v>1252</v>
      </c>
      <c r="E11" s="643">
        <v>9.1666666666666661</v>
      </c>
      <c r="F11" s="643">
        <v>6.4230769230769225</v>
      </c>
      <c r="G11" s="643">
        <v>5.5641025641025639</v>
      </c>
      <c r="H11" s="643">
        <v>5</v>
      </c>
      <c r="I11" s="643">
        <v>4.4871794871794872</v>
      </c>
      <c r="J11" s="643">
        <v>4.0384615384615383</v>
      </c>
      <c r="K11" s="657">
        <v>3.7820512820512819</v>
      </c>
      <c r="L11" s="643">
        <v>3.5</v>
      </c>
      <c r="M11" s="320"/>
    </row>
    <row r="12" spans="1:14" x14ac:dyDescent="0.35">
      <c r="A12" s="630"/>
      <c r="B12" s="630"/>
      <c r="C12" s="635"/>
      <c r="D12" s="639" t="s">
        <v>1326</v>
      </c>
      <c r="E12" s="644">
        <v>100</v>
      </c>
      <c r="F12" s="644">
        <v>240</v>
      </c>
      <c r="G12" s="644">
        <v>480</v>
      </c>
      <c r="H12" s="644">
        <v>1000</v>
      </c>
      <c r="I12" s="644">
        <v>2480</v>
      </c>
      <c r="J12" s="644">
        <v>4800</v>
      </c>
      <c r="K12" s="658">
        <v>10000</v>
      </c>
      <c r="L12" s="644">
        <v>25000</v>
      </c>
      <c r="M12" s="320"/>
    </row>
    <row r="13" spans="1:14" ht="12" customHeight="1" x14ac:dyDescent="0.35">
      <c r="A13" s="630" t="s">
        <v>1329</v>
      </c>
      <c r="B13" s="630">
        <v>40</v>
      </c>
      <c r="C13" s="635"/>
      <c r="D13" s="634" t="s">
        <v>1252</v>
      </c>
      <c r="E13" s="643">
        <v>36.901098901098898</v>
      </c>
      <c r="F13" s="643">
        <v>31.263736263736263</v>
      </c>
      <c r="G13" s="643">
        <v>28.12087912087912</v>
      </c>
      <c r="H13" s="643">
        <v>26.593406593406591</v>
      </c>
      <c r="I13" s="643">
        <v>23.142857142857142</v>
      </c>
      <c r="J13" s="643">
        <v>20.725274725274723</v>
      </c>
      <c r="K13" s="657">
        <v>19.857142857142858</v>
      </c>
      <c r="L13" s="643">
        <v>17.901098901098898</v>
      </c>
      <c r="M13" s="320"/>
    </row>
    <row r="14" spans="1:14" ht="12" customHeight="1" x14ac:dyDescent="0.35">
      <c r="A14" s="630"/>
      <c r="B14" s="630"/>
      <c r="C14" s="635"/>
      <c r="D14" s="639" t="s">
        <v>1326</v>
      </c>
      <c r="E14" s="644">
        <v>100</v>
      </c>
      <c r="F14" s="644">
        <v>240</v>
      </c>
      <c r="G14" s="644">
        <v>480</v>
      </c>
      <c r="H14" s="644">
        <v>1000</v>
      </c>
      <c r="I14" s="644">
        <v>2400</v>
      </c>
      <c r="J14" s="644">
        <v>4800</v>
      </c>
      <c r="K14" s="658">
        <v>10000</v>
      </c>
      <c r="L14" s="644">
        <v>25000</v>
      </c>
      <c r="M14" s="320"/>
    </row>
    <row r="15" spans="1:14" x14ac:dyDescent="0.35">
      <c r="A15" s="630" t="s">
        <v>1330</v>
      </c>
      <c r="B15" s="630">
        <v>200</v>
      </c>
      <c r="C15" s="636"/>
      <c r="D15" s="634" t="s">
        <v>1252</v>
      </c>
      <c r="E15" s="643">
        <v>33.94</v>
      </c>
      <c r="F15" s="643">
        <v>32.64</v>
      </c>
      <c r="G15" s="643">
        <v>31.57</v>
      </c>
      <c r="H15" s="643">
        <v>30.03</v>
      </c>
      <c r="I15" s="643">
        <v>27.07</v>
      </c>
      <c r="J15" s="643">
        <v>24.31</v>
      </c>
      <c r="K15" s="657">
        <v>22.18</v>
      </c>
      <c r="L15" s="643">
        <v>19.690000000000001</v>
      </c>
      <c r="M15" s="320"/>
    </row>
    <row r="16" spans="1:14" x14ac:dyDescent="0.35">
      <c r="A16" s="630"/>
      <c r="B16" s="630"/>
      <c r="C16" s="636"/>
      <c r="D16" s="639" t="s">
        <v>1326</v>
      </c>
      <c r="E16" s="644">
        <v>120</v>
      </c>
      <c r="F16" s="644">
        <v>240</v>
      </c>
      <c r="G16" s="644">
        <v>600</v>
      </c>
      <c r="H16" s="644">
        <v>1200</v>
      </c>
      <c r="I16" s="644">
        <v>2400</v>
      </c>
      <c r="J16" s="644">
        <v>4800</v>
      </c>
      <c r="K16" s="658">
        <v>10200</v>
      </c>
      <c r="L16" s="644">
        <v>24000</v>
      </c>
      <c r="M16" s="320"/>
    </row>
    <row r="17" spans="1:14" x14ac:dyDescent="0.35">
      <c r="A17" s="631" t="s">
        <v>1331</v>
      </c>
      <c r="B17" s="632">
        <v>600</v>
      </c>
      <c r="C17" s="636"/>
      <c r="D17" s="634" t="s">
        <v>1252</v>
      </c>
      <c r="E17" s="643">
        <v>13.780799999999999</v>
      </c>
      <c r="F17" s="643">
        <v>13.073199999999998</v>
      </c>
      <c r="G17" s="643">
        <v>12.1568</v>
      </c>
      <c r="H17" s="643">
        <v>11.913199999999998</v>
      </c>
      <c r="I17" s="643">
        <v>11.6928</v>
      </c>
      <c r="J17" s="643">
        <v>9.85</v>
      </c>
      <c r="K17" s="657">
        <v>9.49</v>
      </c>
      <c r="L17" s="643">
        <v>8.61</v>
      </c>
      <c r="M17" s="320"/>
    </row>
    <row r="18" spans="1:14" x14ac:dyDescent="0.35">
      <c r="A18" s="631" t="s">
        <v>1332</v>
      </c>
      <c r="B18" s="632">
        <v>600</v>
      </c>
      <c r="C18" s="636"/>
      <c r="D18" s="634" t="s">
        <v>1252</v>
      </c>
      <c r="E18" s="643">
        <v>14.798100000000002</v>
      </c>
      <c r="F18" s="643">
        <v>14.2203</v>
      </c>
      <c r="G18" s="643">
        <v>13.449900000000001</v>
      </c>
      <c r="H18" s="643">
        <v>12.32</v>
      </c>
      <c r="I18" s="643">
        <v>12.1</v>
      </c>
      <c r="J18" s="643">
        <v>11.83</v>
      </c>
      <c r="K18" s="657">
        <v>11.39</v>
      </c>
      <c r="L18" s="643">
        <v>10.33</v>
      </c>
      <c r="M18" s="64"/>
    </row>
    <row r="19" spans="1:14" x14ac:dyDescent="0.35">
      <c r="A19" s="631" t="s">
        <v>1333</v>
      </c>
      <c r="B19" s="632">
        <v>600</v>
      </c>
      <c r="C19" s="636"/>
      <c r="D19" s="634" t="s">
        <v>1252</v>
      </c>
      <c r="E19" s="643">
        <v>15.179200000000002</v>
      </c>
      <c r="F19" s="643">
        <v>14.628000000000002</v>
      </c>
      <c r="G19" s="643">
        <v>13.886000000000001</v>
      </c>
      <c r="H19" s="643">
        <v>12.84</v>
      </c>
      <c r="I19" s="643">
        <v>12.6</v>
      </c>
      <c r="J19" s="643">
        <v>12.32</v>
      </c>
      <c r="K19" s="643">
        <v>11.87</v>
      </c>
      <c r="L19" s="659">
        <v>10.76</v>
      </c>
      <c r="M19" s="64"/>
    </row>
    <row r="20" spans="1:14" x14ac:dyDescent="0.35">
      <c r="A20" s="631"/>
      <c r="B20" s="632"/>
      <c r="C20" s="636"/>
      <c r="D20" s="634"/>
      <c r="E20" s="643"/>
      <c r="F20" s="643"/>
      <c r="G20" s="643"/>
      <c r="H20" s="643"/>
      <c r="I20" s="643"/>
      <c r="J20" s="643"/>
      <c r="K20" s="643"/>
      <c r="L20" s="324"/>
      <c r="M20" s="64"/>
    </row>
    <row r="21" spans="1:14" x14ac:dyDescent="0.35">
      <c r="A21" s="631" t="s">
        <v>1334</v>
      </c>
      <c r="B21" s="632">
        <v>1500</v>
      </c>
      <c r="C21" s="636"/>
      <c r="D21" s="639" t="s">
        <v>1326</v>
      </c>
      <c r="E21" s="645">
        <v>100</v>
      </c>
      <c r="F21" s="645">
        <v>500</v>
      </c>
      <c r="G21" s="645">
        <v>1000</v>
      </c>
      <c r="H21" s="645">
        <v>1500</v>
      </c>
      <c r="I21" s="645">
        <v>4500</v>
      </c>
      <c r="J21" s="645">
        <v>9000</v>
      </c>
      <c r="K21" s="645">
        <v>18000</v>
      </c>
      <c r="L21" s="640">
        <v>36000</v>
      </c>
      <c r="M21" s="64"/>
    </row>
    <row r="22" spans="1:14" x14ac:dyDescent="0.35">
      <c r="A22" s="631"/>
      <c r="B22" s="632"/>
      <c r="C22" s="636"/>
      <c r="D22" s="634" t="s">
        <v>1252</v>
      </c>
      <c r="E22" s="643">
        <v>6.4835164835164836</v>
      </c>
      <c r="F22" s="643">
        <v>6.3186813186813184</v>
      </c>
      <c r="G22" s="643">
        <v>6.2637362637362637</v>
      </c>
      <c r="H22" s="643">
        <v>5.84</v>
      </c>
      <c r="I22" s="643">
        <v>4.9400000000000004</v>
      </c>
      <c r="J22" s="643">
        <v>4.42</v>
      </c>
      <c r="K22" s="643">
        <v>3.98</v>
      </c>
      <c r="L22" s="324">
        <v>3.69</v>
      </c>
      <c r="M22" s="64"/>
    </row>
    <row r="23" spans="1:14" x14ac:dyDescent="0.35">
      <c r="A23" s="631"/>
      <c r="B23" s="632"/>
      <c r="C23" s="636"/>
      <c r="D23" s="639" t="s">
        <v>1326</v>
      </c>
      <c r="E23" s="645">
        <v>200</v>
      </c>
      <c r="F23" s="645">
        <v>600</v>
      </c>
      <c r="G23" s="645">
        <v>1000</v>
      </c>
      <c r="H23" s="645">
        <v>5000</v>
      </c>
      <c r="I23" s="645">
        <v>10000</v>
      </c>
      <c r="J23" s="646"/>
      <c r="K23" s="646"/>
      <c r="L23" s="641"/>
      <c r="M23" s="64"/>
    </row>
    <row r="24" spans="1:14" x14ac:dyDescent="0.35">
      <c r="A24" s="631" t="s">
        <v>1335</v>
      </c>
      <c r="B24" s="632">
        <v>200</v>
      </c>
      <c r="C24" s="636"/>
      <c r="D24" s="634" t="s">
        <v>1252</v>
      </c>
      <c r="E24" s="643">
        <v>35.494505494505489</v>
      </c>
      <c r="F24" s="643">
        <v>34.560439560439562</v>
      </c>
      <c r="G24" s="643">
        <v>32.692307692307693</v>
      </c>
      <c r="H24" s="643">
        <v>27.087912087912084</v>
      </c>
      <c r="I24" s="643">
        <v>26.153846153846153</v>
      </c>
      <c r="J24" s="643"/>
      <c r="K24" s="643"/>
      <c r="L24" s="324"/>
      <c r="M24" s="64"/>
    </row>
    <row r="25" spans="1:14" x14ac:dyDescent="0.35">
      <c r="A25" s="631"/>
      <c r="B25" s="632"/>
      <c r="C25" s="636"/>
      <c r="D25" s="634"/>
      <c r="E25" s="643"/>
      <c r="F25" s="643"/>
      <c r="G25" s="643"/>
      <c r="H25" s="643"/>
      <c r="I25" s="643"/>
      <c r="J25" s="643"/>
      <c r="K25" s="643"/>
      <c r="L25" s="324"/>
      <c r="M25" s="64"/>
    </row>
    <row r="26" spans="1:14" x14ac:dyDescent="0.35">
      <c r="A26" s="630"/>
      <c r="B26" s="633"/>
      <c r="C26" s="636"/>
      <c r="D26" s="639" t="s">
        <v>1326</v>
      </c>
      <c r="E26" s="647">
        <v>400</v>
      </c>
      <c r="F26" s="647">
        <v>800</v>
      </c>
      <c r="G26" s="647">
        <v>2000</v>
      </c>
      <c r="H26" s="644">
        <v>4000</v>
      </c>
      <c r="I26" s="644">
        <v>10000</v>
      </c>
      <c r="J26" s="644">
        <v>20000</v>
      </c>
      <c r="K26" s="648" t="s">
        <v>1336</v>
      </c>
      <c r="L26" s="642"/>
      <c r="M26" s="320"/>
    </row>
    <row r="27" spans="1:14" x14ac:dyDescent="0.35">
      <c r="A27" s="630" t="s">
        <v>1337</v>
      </c>
      <c r="B27" s="633" t="s">
        <v>1338</v>
      </c>
      <c r="C27" s="636"/>
      <c r="D27" s="634" t="s">
        <v>1252</v>
      </c>
      <c r="E27" s="643">
        <v>24.97</v>
      </c>
      <c r="F27" s="643">
        <v>23.96</v>
      </c>
      <c r="G27" s="643">
        <v>21.99</v>
      </c>
      <c r="H27" s="643">
        <v>20.53</v>
      </c>
      <c r="I27" s="643">
        <v>18.95</v>
      </c>
      <c r="J27" s="643">
        <v>17.57</v>
      </c>
      <c r="K27" s="649" t="s">
        <v>1339</v>
      </c>
      <c r="L27" s="325"/>
      <c r="M27" s="320"/>
    </row>
    <row r="28" spans="1:14" x14ac:dyDescent="0.35">
      <c r="A28" s="630"/>
      <c r="B28" s="630"/>
      <c r="C28" s="636"/>
      <c r="D28" s="639" t="s">
        <v>1326</v>
      </c>
      <c r="E28" s="647">
        <v>1</v>
      </c>
      <c r="F28" s="647">
        <v>500</v>
      </c>
      <c r="G28" s="644">
        <v>1500</v>
      </c>
      <c r="H28" s="644">
        <v>2500</v>
      </c>
      <c r="I28" s="644">
        <v>5000</v>
      </c>
      <c r="J28" s="644">
        <v>10000</v>
      </c>
      <c r="K28" s="648" t="s">
        <v>1340</v>
      </c>
      <c r="L28" s="642"/>
      <c r="M28" s="320"/>
    </row>
    <row r="29" spans="1:14" x14ac:dyDescent="0.35">
      <c r="A29" s="630" t="s">
        <v>1341</v>
      </c>
      <c r="B29" s="633">
        <v>5000</v>
      </c>
      <c r="C29" s="636"/>
      <c r="D29" s="634" t="s">
        <v>1252</v>
      </c>
      <c r="E29" s="643">
        <v>8.7799999999999994</v>
      </c>
      <c r="F29" s="643">
        <v>7.31</v>
      </c>
      <c r="G29" s="643">
        <v>7.01</v>
      </c>
      <c r="H29" s="643">
        <v>6.9</v>
      </c>
      <c r="I29" s="643">
        <v>6.76</v>
      </c>
      <c r="J29" s="643">
        <v>6.56</v>
      </c>
      <c r="K29" s="649" t="s">
        <v>1339</v>
      </c>
      <c r="L29" s="325"/>
      <c r="M29" s="320"/>
    </row>
    <row r="30" spans="1:14" x14ac:dyDescent="0.35">
      <c r="A30" s="630"/>
      <c r="B30" s="630"/>
      <c r="C30" s="636"/>
      <c r="D30" s="639" t="s">
        <v>1326</v>
      </c>
      <c r="E30" s="647">
        <v>100</v>
      </c>
      <c r="F30" s="647">
        <v>250</v>
      </c>
      <c r="G30" s="644">
        <v>500</v>
      </c>
      <c r="H30" s="644">
        <v>1000</v>
      </c>
      <c r="I30" s="644">
        <v>2500</v>
      </c>
      <c r="J30" s="644">
        <v>5000</v>
      </c>
      <c r="K30" s="648">
        <v>10000</v>
      </c>
      <c r="L30" s="642">
        <v>25000</v>
      </c>
      <c r="M30" s="320"/>
      <c r="N30" s="320"/>
    </row>
    <row r="31" spans="1:14" x14ac:dyDescent="0.35">
      <c r="A31" s="630" t="s">
        <v>1163</v>
      </c>
      <c r="B31" s="630">
        <v>280</v>
      </c>
      <c r="C31" s="636"/>
      <c r="D31" s="634" t="s">
        <v>1252</v>
      </c>
      <c r="E31" s="643">
        <v>20.379056005536942</v>
      </c>
      <c r="F31" s="643">
        <v>19.332548243276243</v>
      </c>
      <c r="G31" s="643">
        <v>18.540895681909149</v>
      </c>
      <c r="H31" s="643">
        <v>17.749243120542058</v>
      </c>
      <c r="I31" s="643">
        <v>16.702735358281355</v>
      </c>
      <c r="J31" s="643">
        <v>15.911082796914265</v>
      </c>
      <c r="K31" s="643">
        <v>15.119430235547172</v>
      </c>
      <c r="L31" s="324">
        <v>14.072922473286475</v>
      </c>
      <c r="M31" s="320"/>
      <c r="N31" s="320"/>
    </row>
    <row r="32" spans="1:14" x14ac:dyDescent="0.35">
      <c r="A32" s="630"/>
      <c r="B32" s="630"/>
      <c r="C32" s="636"/>
      <c r="D32" s="639" t="s">
        <v>1326</v>
      </c>
      <c r="E32" s="647">
        <v>100</v>
      </c>
      <c r="F32" s="647">
        <v>250</v>
      </c>
      <c r="G32" s="647">
        <v>500</v>
      </c>
      <c r="H32" s="644">
        <v>1000</v>
      </c>
      <c r="I32" s="644">
        <v>2500</v>
      </c>
      <c r="J32" s="644">
        <v>5000</v>
      </c>
      <c r="K32" s="644">
        <v>10000</v>
      </c>
      <c r="L32" s="650">
        <v>25000</v>
      </c>
      <c r="M32" s="320"/>
      <c r="N32" s="320"/>
    </row>
    <row r="33" spans="1:18" x14ac:dyDescent="0.35">
      <c r="A33" s="630" t="s">
        <v>1342</v>
      </c>
      <c r="B33" s="630">
        <v>270</v>
      </c>
      <c r="C33" s="636"/>
      <c r="D33" s="634" t="s">
        <v>1252</v>
      </c>
      <c r="E33" s="643">
        <v>13.358888286440159</v>
      </c>
      <c r="F33" s="643">
        <v>12.884468739287703</v>
      </c>
      <c r="G33" s="643">
        <v>12.525584206167254</v>
      </c>
      <c r="H33" s="643">
        <v>12.166699673046804</v>
      </c>
      <c r="I33" s="643">
        <v>11.692280125894349</v>
      </c>
      <c r="J33" s="643">
        <v>11.333395592773899</v>
      </c>
      <c r="K33" s="643">
        <v>10.97451105965345</v>
      </c>
      <c r="L33" s="324">
        <v>10.500091512500994</v>
      </c>
      <c r="M33" s="320"/>
      <c r="N33" s="320"/>
      <c r="O33" s="320"/>
    </row>
    <row r="34" spans="1:18" x14ac:dyDescent="0.35">
      <c r="A34" s="630" t="s">
        <v>1343</v>
      </c>
      <c r="B34" s="630">
        <v>270</v>
      </c>
      <c r="C34" s="636"/>
      <c r="D34" s="634" t="s">
        <v>1252</v>
      </c>
      <c r="E34" s="643">
        <v>17.045379101999021</v>
      </c>
      <c r="F34" s="643">
        <v>16.401824775462334</v>
      </c>
      <c r="G34" s="643">
        <v>15.914994720918767</v>
      </c>
      <c r="H34" s="643">
        <v>15.428164666375199</v>
      </c>
      <c r="I34" s="643">
        <v>14.78461033983851</v>
      </c>
      <c r="J34" s="643">
        <v>14.297780285294941</v>
      </c>
      <c r="K34" s="643">
        <v>13.810950230751372</v>
      </c>
      <c r="L34" s="324">
        <v>13.167395904214684</v>
      </c>
      <c r="M34" s="320"/>
      <c r="N34" s="320"/>
      <c r="O34" s="320"/>
    </row>
    <row r="35" spans="1:18" x14ac:dyDescent="0.35">
      <c r="A35" s="630" t="s">
        <v>1344</v>
      </c>
      <c r="B35" s="630">
        <v>270</v>
      </c>
      <c r="C35" s="636"/>
      <c r="D35" s="634" t="s">
        <v>1252</v>
      </c>
      <c r="E35" s="643">
        <v>20.222838562431626</v>
      </c>
      <c r="F35" s="643">
        <v>19.281388061310771</v>
      </c>
      <c r="G35" s="643">
        <v>18.569208250047225</v>
      </c>
      <c r="H35" s="643">
        <v>17.857028438783679</v>
      </c>
      <c r="I35" s="643">
        <v>16.915577937662825</v>
      </c>
      <c r="J35" s="643">
        <v>16.203398126399282</v>
      </c>
      <c r="K35" s="643">
        <v>15.491218315135736</v>
      </c>
      <c r="L35" s="324">
        <v>14.549767814014881</v>
      </c>
      <c r="M35" s="320"/>
      <c r="N35" s="320"/>
      <c r="O35" s="320"/>
    </row>
    <row r="36" spans="1:18" x14ac:dyDescent="0.35">
      <c r="A36" s="630"/>
      <c r="B36" s="630"/>
      <c r="C36" s="636"/>
      <c r="D36" s="639" t="s">
        <v>1326</v>
      </c>
      <c r="E36" s="647">
        <v>420</v>
      </c>
      <c r="F36" s="647">
        <v>1260</v>
      </c>
      <c r="G36" s="647">
        <v>2520</v>
      </c>
      <c r="H36" s="644">
        <v>5040</v>
      </c>
      <c r="I36" s="644">
        <v>10080</v>
      </c>
      <c r="J36" s="644">
        <v>25200</v>
      </c>
      <c r="K36" s="644">
        <v>50400</v>
      </c>
      <c r="L36" s="641"/>
      <c r="M36" s="320"/>
      <c r="N36" s="320"/>
      <c r="O36" s="320"/>
    </row>
    <row r="37" spans="1:18" x14ac:dyDescent="0.35">
      <c r="A37" s="630" t="s">
        <v>1345</v>
      </c>
      <c r="B37" s="630">
        <v>420</v>
      </c>
      <c r="C37" s="636"/>
      <c r="D37" s="634" t="s">
        <v>1252</v>
      </c>
      <c r="E37" s="643">
        <v>23.08</v>
      </c>
      <c r="F37" s="643">
        <v>20.88</v>
      </c>
      <c r="G37" s="643">
        <v>19.600000000000001</v>
      </c>
      <c r="H37" s="643">
        <v>18.399999999999999</v>
      </c>
      <c r="I37" s="643">
        <v>17.27</v>
      </c>
      <c r="J37" s="643">
        <v>15.89</v>
      </c>
      <c r="K37" s="643">
        <v>14.91</v>
      </c>
      <c r="L37" s="324"/>
      <c r="M37" s="320"/>
      <c r="N37" s="320"/>
      <c r="O37" s="320"/>
    </row>
    <row r="38" spans="1:18" x14ac:dyDescent="0.35">
      <c r="A38" s="630"/>
      <c r="B38" s="630"/>
      <c r="C38" s="636"/>
      <c r="D38" s="639" t="s">
        <v>1326</v>
      </c>
      <c r="E38" s="647">
        <v>420</v>
      </c>
      <c r="F38" s="647">
        <v>1260</v>
      </c>
      <c r="G38" s="647">
        <v>2520</v>
      </c>
      <c r="H38" s="644">
        <v>5040</v>
      </c>
      <c r="I38" s="644">
        <v>10080</v>
      </c>
      <c r="J38" s="644">
        <v>25200</v>
      </c>
      <c r="K38" s="644">
        <v>50400</v>
      </c>
      <c r="L38" s="641"/>
      <c r="M38" s="320"/>
      <c r="N38" s="320"/>
      <c r="O38" s="320"/>
    </row>
    <row r="39" spans="1:18" x14ac:dyDescent="0.35">
      <c r="A39" s="630" t="s">
        <v>1346</v>
      </c>
      <c r="B39" s="630">
        <v>420</v>
      </c>
      <c r="C39" s="636"/>
      <c r="D39" s="634" t="s">
        <v>1252</v>
      </c>
      <c r="E39" s="643">
        <v>19.95</v>
      </c>
      <c r="F39" s="643">
        <v>18.39</v>
      </c>
      <c r="G39" s="643">
        <v>17.47</v>
      </c>
      <c r="H39" s="643">
        <v>16.600000000000001</v>
      </c>
      <c r="I39" s="643">
        <v>15.77</v>
      </c>
      <c r="J39" s="643">
        <v>14.74</v>
      </c>
      <c r="K39" s="643">
        <v>14</v>
      </c>
      <c r="L39" s="324"/>
    </row>
    <row r="40" spans="1:18" x14ac:dyDescent="0.35">
      <c r="A40" s="631"/>
      <c r="B40" s="631"/>
      <c r="C40" s="636"/>
      <c r="D40" s="639" t="s">
        <v>1326</v>
      </c>
      <c r="E40" s="647">
        <v>420</v>
      </c>
      <c r="F40" s="647">
        <v>1260</v>
      </c>
      <c r="G40" s="647">
        <v>2520</v>
      </c>
      <c r="H40" s="644">
        <v>5040</v>
      </c>
      <c r="I40" s="644"/>
      <c r="J40" s="644"/>
      <c r="K40" s="644"/>
      <c r="L40" s="650"/>
    </row>
    <row r="41" spans="1:18" x14ac:dyDescent="0.35">
      <c r="A41" s="321" t="s">
        <v>1347</v>
      </c>
      <c r="B41" s="322">
        <v>420</v>
      </c>
      <c r="C41" s="51"/>
      <c r="D41" s="637" t="s">
        <v>1252</v>
      </c>
      <c r="E41" s="656">
        <v>34.091411672133354</v>
      </c>
      <c r="F41" s="656">
        <v>31.221786083827336</v>
      </c>
      <c r="G41" s="656">
        <v>29.536856777342315</v>
      </c>
      <c r="H41" s="656">
        <v>27.942857142857143</v>
      </c>
      <c r="I41" s="656"/>
      <c r="J41" s="656"/>
      <c r="K41" s="656"/>
      <c r="L41" s="326"/>
    </row>
    <row r="42" spans="1:18" x14ac:dyDescent="0.35">
      <c r="E42" s="27"/>
      <c r="F42" s="27"/>
      <c r="G42" s="27"/>
      <c r="H42" s="27"/>
      <c r="I42" s="26"/>
      <c r="J42" s="44"/>
    </row>
    <row r="43" spans="1:18" x14ac:dyDescent="0.35">
      <c r="E43" s="27"/>
      <c r="F43" s="27"/>
      <c r="G43" s="27"/>
      <c r="H43" s="27"/>
      <c r="I43" s="26"/>
      <c r="J43" s="44"/>
      <c r="M43" s="64"/>
      <c r="N43" s="64"/>
      <c r="O43" s="320"/>
      <c r="P43" s="320"/>
      <c r="Q43" s="320"/>
      <c r="R43" s="320"/>
    </row>
    <row r="44" spans="1:18" ht="18" x14ac:dyDescent="0.4">
      <c r="A44" s="72" t="s">
        <v>1278</v>
      </c>
      <c r="E44" s="27"/>
      <c r="F44" s="27"/>
      <c r="G44" s="27"/>
      <c r="H44" s="27"/>
      <c r="I44" s="26"/>
      <c r="J44" s="44"/>
      <c r="M44" s="64"/>
      <c r="N44" s="64"/>
      <c r="O44" s="320"/>
      <c r="P44" s="320"/>
      <c r="Q44" s="320"/>
      <c r="R44" s="320"/>
    </row>
    <row r="45" spans="1:18" x14ac:dyDescent="0.35">
      <c r="A45" s="1" t="s">
        <v>636</v>
      </c>
      <c r="B45" s="62">
        <v>1</v>
      </c>
      <c r="C45" s="103" t="s">
        <v>1252</v>
      </c>
      <c r="D45" s="323">
        <v>71.755799999999994</v>
      </c>
      <c r="M45" s="64"/>
      <c r="N45" s="64"/>
      <c r="O45" s="320"/>
      <c r="P45" s="320"/>
      <c r="Q45" s="320"/>
      <c r="R45" s="320"/>
    </row>
    <row r="46" spans="1:18" x14ac:dyDescent="0.35">
      <c r="A46" s="1" t="s">
        <v>730</v>
      </c>
      <c r="B46" s="62">
        <v>1</v>
      </c>
      <c r="C46" s="103" t="s">
        <v>1252</v>
      </c>
      <c r="D46" s="323">
        <v>95.39</v>
      </c>
      <c r="K46" s="64"/>
      <c r="L46" s="64"/>
      <c r="M46" s="64"/>
      <c r="N46" s="64"/>
      <c r="O46" s="320"/>
      <c r="P46" s="320"/>
      <c r="Q46" s="64"/>
      <c r="R46" s="64"/>
    </row>
    <row r="47" spans="1:18" x14ac:dyDescent="0.35">
      <c r="A47" s="1" t="s">
        <v>609</v>
      </c>
      <c r="B47" s="62">
        <v>1</v>
      </c>
      <c r="C47" s="103" t="s">
        <v>1252</v>
      </c>
      <c r="D47" s="323">
        <v>97.56</v>
      </c>
      <c r="K47" s="64"/>
      <c r="L47" s="64"/>
      <c r="M47" s="64"/>
      <c r="N47" s="64"/>
      <c r="O47" s="320"/>
      <c r="P47" s="320"/>
      <c r="Q47" s="64"/>
      <c r="R47" s="64"/>
    </row>
    <row r="48" spans="1:18" x14ac:dyDescent="0.35">
      <c r="A48" s="1" t="s">
        <v>1348</v>
      </c>
      <c r="B48" s="62">
        <v>1</v>
      </c>
      <c r="C48" s="103" t="s">
        <v>1252</v>
      </c>
      <c r="D48" s="323">
        <v>68.027118000000002</v>
      </c>
      <c r="K48" s="64"/>
      <c r="L48" s="64"/>
      <c r="M48" s="64"/>
      <c r="N48" s="64"/>
      <c r="O48" s="320"/>
      <c r="P48" s="320"/>
      <c r="Q48" s="320"/>
      <c r="R48" s="320"/>
    </row>
    <row r="49" spans="1:18" x14ac:dyDescent="0.35">
      <c r="A49" s="311" t="s">
        <v>1349</v>
      </c>
      <c r="B49" s="601">
        <v>1</v>
      </c>
      <c r="C49" s="602" t="s">
        <v>1252</v>
      </c>
      <c r="D49" s="603">
        <v>68.027118000000002</v>
      </c>
      <c r="K49" s="64"/>
      <c r="L49" s="64"/>
      <c r="M49" s="64"/>
      <c r="N49" s="64"/>
      <c r="O49" s="320"/>
      <c r="P49" s="320"/>
      <c r="Q49" s="320"/>
      <c r="R49" s="320"/>
    </row>
    <row r="50" spans="1:18" x14ac:dyDescent="0.35">
      <c r="A50" s="315" t="s">
        <v>712</v>
      </c>
      <c r="B50" s="62">
        <v>1</v>
      </c>
      <c r="C50" s="103" t="s">
        <v>1252</v>
      </c>
      <c r="D50" s="323">
        <v>96.052000000000007</v>
      </c>
      <c r="K50" s="64"/>
      <c r="L50" s="64"/>
      <c r="M50" s="64"/>
      <c r="N50" s="64"/>
      <c r="O50" s="320"/>
      <c r="P50" s="320"/>
      <c r="Q50" s="320"/>
      <c r="R50" s="320"/>
    </row>
    <row r="51" spans="1:18" x14ac:dyDescent="0.35">
      <c r="A51" s="315" t="s">
        <v>720</v>
      </c>
      <c r="B51" s="62">
        <v>1</v>
      </c>
      <c r="C51" s="103" t="s">
        <v>1252</v>
      </c>
      <c r="D51" s="323">
        <v>57.69</v>
      </c>
      <c r="K51" s="64"/>
      <c r="L51" s="64"/>
    </row>
    <row r="52" spans="1:18" x14ac:dyDescent="0.35">
      <c r="A52" s="15" t="s">
        <v>716</v>
      </c>
      <c r="B52" s="25">
        <v>1</v>
      </c>
      <c r="C52" s="103" t="s">
        <v>1252</v>
      </c>
      <c r="D52" s="323">
        <v>64.900000000000006</v>
      </c>
      <c r="K52" s="64"/>
      <c r="L52" s="64"/>
    </row>
    <row r="53" spans="1:18" x14ac:dyDescent="0.35">
      <c r="A53" s="15" t="s">
        <v>640</v>
      </c>
      <c r="B53" s="25">
        <v>1</v>
      </c>
      <c r="C53" s="103" t="s">
        <v>1252</v>
      </c>
      <c r="D53" s="323">
        <v>84.36999999999999</v>
      </c>
      <c r="K53" s="64"/>
      <c r="L53" s="64"/>
    </row>
    <row r="54" spans="1:18" x14ac:dyDescent="0.35">
      <c r="A54" s="15" t="s">
        <v>624</v>
      </c>
      <c r="B54" s="37">
        <v>1</v>
      </c>
      <c r="C54" s="149" t="s">
        <v>1252</v>
      </c>
      <c r="D54" s="323">
        <v>64.899999999999991</v>
      </c>
      <c r="M54" s="320"/>
      <c r="N54" s="320"/>
      <c r="O54" s="320"/>
      <c r="P54" s="320"/>
      <c r="Q54" s="320"/>
      <c r="R54" s="320"/>
    </row>
    <row r="55" spans="1:18" x14ac:dyDescent="0.35">
      <c r="A55" s="15" t="s">
        <v>628</v>
      </c>
      <c r="B55" s="37">
        <v>1</v>
      </c>
      <c r="C55" s="149" t="s">
        <v>1252</v>
      </c>
      <c r="D55" s="323">
        <v>79</v>
      </c>
      <c r="M55" s="320"/>
      <c r="N55" s="320"/>
      <c r="O55" s="320"/>
      <c r="P55" s="320"/>
      <c r="Q55" s="320"/>
      <c r="R55" s="320"/>
    </row>
    <row r="56" spans="1:18" x14ac:dyDescent="0.35">
      <c r="A56" s="15" t="s">
        <v>633</v>
      </c>
      <c r="B56" s="37">
        <v>1</v>
      </c>
      <c r="C56" s="149" t="s">
        <v>1252</v>
      </c>
      <c r="D56" s="323">
        <v>96.285876000000002</v>
      </c>
      <c r="M56" s="320"/>
      <c r="N56" s="320"/>
      <c r="O56" s="320"/>
      <c r="P56" s="320"/>
      <c r="Q56" s="320"/>
      <c r="R56" s="320"/>
    </row>
    <row r="57" spans="1:18" x14ac:dyDescent="0.35">
      <c r="A57" s="337" t="s">
        <v>1463</v>
      </c>
      <c r="B57" s="25">
        <v>1</v>
      </c>
      <c r="C57" s="149" t="s">
        <v>1252</v>
      </c>
      <c r="D57" s="684">
        <v>62.26</v>
      </c>
      <c r="K57" s="320"/>
      <c r="L57" s="320"/>
      <c r="M57" s="320"/>
      <c r="N57" s="320"/>
      <c r="O57" s="320"/>
      <c r="P57" s="320"/>
      <c r="Q57" s="320"/>
      <c r="R57" s="320"/>
    </row>
    <row r="58" spans="1:18" x14ac:dyDescent="0.35">
      <c r="A58" s="8"/>
      <c r="K58" s="320"/>
      <c r="L58" s="320"/>
      <c r="M58" s="320"/>
      <c r="N58" s="320"/>
      <c r="O58" s="320"/>
      <c r="P58" s="320"/>
      <c r="Q58" s="320"/>
      <c r="R58" s="320"/>
    </row>
    <row r="59" spans="1:18" x14ac:dyDescent="0.35">
      <c r="A59" s="49"/>
      <c r="K59" s="320"/>
      <c r="L59" s="320"/>
      <c r="M59" s="320"/>
      <c r="N59" s="320"/>
      <c r="O59" s="320"/>
      <c r="P59" s="320"/>
      <c r="Q59" s="64"/>
      <c r="R59" s="64"/>
    </row>
    <row r="60" spans="1:18" x14ac:dyDescent="0.35">
      <c r="A60" s="49"/>
      <c r="K60" s="320"/>
      <c r="L60" s="320"/>
      <c r="M60" s="320"/>
      <c r="N60" s="320"/>
      <c r="O60" s="320"/>
      <c r="P60" s="320"/>
      <c r="Q60" s="320"/>
      <c r="R60" s="320"/>
    </row>
    <row r="61" spans="1:18" x14ac:dyDescent="0.35">
      <c r="A61" s="49"/>
      <c r="K61" s="320"/>
      <c r="L61" s="320"/>
      <c r="M61" s="320"/>
      <c r="N61" s="320"/>
      <c r="O61" s="320"/>
      <c r="P61" s="320"/>
      <c r="Q61" s="320"/>
      <c r="R61" s="320"/>
    </row>
    <row r="62" spans="1:18" x14ac:dyDescent="0.35">
      <c r="A62" s="50"/>
      <c r="K62" s="320"/>
      <c r="L62" s="320"/>
      <c r="M62" s="320"/>
      <c r="N62" s="320"/>
      <c r="O62" s="320"/>
      <c r="P62" s="320"/>
      <c r="Q62" s="320"/>
      <c r="R62" s="320"/>
    </row>
    <row r="63" spans="1:18" x14ac:dyDescent="0.35">
      <c r="A63" s="50"/>
      <c r="K63" s="320"/>
      <c r="L63" s="320"/>
    </row>
    <row r="64" spans="1:18" x14ac:dyDescent="0.35">
      <c r="A64" s="50"/>
      <c r="K64" s="320"/>
      <c r="L64" s="320"/>
    </row>
    <row r="65" spans="11:12" x14ac:dyDescent="0.35">
      <c r="K65" s="320"/>
      <c r="L65" s="320"/>
    </row>
  </sheetData>
  <phoneticPr fontId="56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303F3-0DB0-47BA-A41E-D9D4B1BD55E9}">
  <sheetPr>
    <tabColor rgb="FF00B0F0"/>
    <pageSetUpPr fitToPage="1"/>
  </sheetPr>
  <dimension ref="A1:Z39"/>
  <sheetViews>
    <sheetView zoomScaleNormal="100" zoomScaleSheetLayoutView="115" zoomScalePageLayoutView="50" workbookViewId="0">
      <selection activeCell="H19" sqref="H19"/>
    </sheetView>
  </sheetViews>
  <sheetFormatPr defaultColWidth="8.7265625" defaultRowHeight="14.5" x14ac:dyDescent="0.35"/>
  <cols>
    <col min="1" max="1" width="11.81640625" style="315" customWidth="1"/>
    <col min="2" max="2" width="29.26953125" style="315" customWidth="1"/>
    <col min="3" max="3" width="28.1796875" style="315" customWidth="1"/>
    <col min="4" max="4" width="11.26953125" style="315" customWidth="1"/>
    <col min="5" max="16384" width="8.7265625" style="315"/>
  </cols>
  <sheetData>
    <row r="1" spans="1:26" ht="23" x14ac:dyDescent="0.5">
      <c r="A1" s="313" t="s">
        <v>1350</v>
      </c>
      <c r="B1" s="313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15"/>
      <c r="P1" s="15"/>
      <c r="Q1" s="15"/>
      <c r="R1" s="15"/>
      <c r="S1" s="15"/>
      <c r="T1" s="15"/>
      <c r="U1" s="15"/>
      <c r="V1" s="15"/>
      <c r="W1" s="15"/>
      <c r="X1" s="15"/>
    </row>
    <row r="2" spans="1:26" ht="18" thickBot="1" x14ac:dyDescent="0.4">
      <c r="A2" s="32" t="s">
        <v>1284</v>
      </c>
      <c r="B2" s="19"/>
      <c r="C2" s="18"/>
      <c r="D2" s="43">
        <v>45866</v>
      </c>
      <c r="E2" s="18"/>
      <c r="F2" s="18"/>
      <c r="G2" s="18"/>
      <c r="H2" s="18"/>
      <c r="I2" s="18"/>
      <c r="J2" s="18"/>
      <c r="K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</row>
    <row r="3" spans="1:26" ht="17.5" hidden="1" x14ac:dyDescent="0.35">
      <c r="A3" s="19"/>
      <c r="B3" s="18"/>
      <c r="C3" s="18"/>
      <c r="D3" s="18"/>
      <c r="E3" s="18"/>
      <c r="F3" s="18"/>
      <c r="G3" s="18"/>
      <c r="H3" s="18"/>
      <c r="I3" s="18"/>
      <c r="J3" s="18"/>
      <c r="K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r="4" spans="1:26" ht="15.5" hidden="1" x14ac:dyDescent="0.35">
      <c r="A4" s="15"/>
      <c r="B4" s="34"/>
      <c r="C4" s="15"/>
      <c r="D4" s="32"/>
      <c r="E4" s="32"/>
      <c r="F4" s="32"/>
      <c r="G4" s="32"/>
      <c r="H4" s="32"/>
      <c r="I4" s="15"/>
      <c r="J4" s="16"/>
      <c r="K4" s="16"/>
      <c r="L4" s="16"/>
      <c r="M4" s="16"/>
      <c r="N4" s="332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spans="1:26" ht="15.5" hidden="1" x14ac:dyDescent="0.35">
      <c r="A5" s="316" t="s">
        <v>1244</v>
      </c>
      <c r="B5" s="36"/>
      <c r="C5" s="32"/>
      <c r="D5" s="32"/>
      <c r="E5" s="32"/>
      <c r="F5" s="32"/>
      <c r="G5" s="32"/>
      <c r="H5" s="32"/>
      <c r="I5" s="15"/>
      <c r="J5" s="16"/>
      <c r="K5" s="16"/>
      <c r="L5" s="16"/>
      <c r="M5" s="16"/>
      <c r="N5" s="332"/>
      <c r="O5" s="15"/>
      <c r="P5" s="15"/>
      <c r="Q5" s="15"/>
      <c r="R5" s="15"/>
      <c r="S5" s="15"/>
      <c r="T5" s="15"/>
      <c r="U5" s="15"/>
      <c r="V5" s="15"/>
      <c r="W5" s="15"/>
      <c r="X5" s="15"/>
    </row>
    <row r="6" spans="1:26" hidden="1" x14ac:dyDescent="0.35">
      <c r="A6" s="48"/>
      <c r="B6" s="334"/>
      <c r="C6" s="334"/>
      <c r="D6" s="334"/>
      <c r="E6" s="334"/>
      <c r="F6" s="334"/>
      <c r="G6" s="335"/>
      <c r="H6" s="334"/>
      <c r="I6" s="26"/>
      <c r="J6" s="264"/>
      <c r="K6" s="264"/>
      <c r="L6" s="264"/>
      <c r="M6" s="333"/>
      <c r="N6" s="333"/>
      <c r="O6" s="15"/>
      <c r="P6" s="15"/>
      <c r="Q6" s="15"/>
      <c r="R6" s="15"/>
      <c r="S6" s="333"/>
      <c r="T6" s="333"/>
      <c r="U6" s="15"/>
      <c r="V6" s="15"/>
      <c r="W6" s="15"/>
      <c r="X6" s="15"/>
      <c r="Y6" s="333"/>
      <c r="Z6" s="333"/>
    </row>
    <row r="7" spans="1:26" ht="15.5" hidden="1" x14ac:dyDescent="0.35">
      <c r="A7" s="336"/>
      <c r="B7" s="337"/>
      <c r="C7" s="337"/>
      <c r="D7" s="337"/>
      <c r="E7" s="338"/>
      <c r="F7" s="338"/>
      <c r="G7" s="338"/>
      <c r="H7" s="338"/>
      <c r="I7" s="338"/>
      <c r="J7" s="338"/>
      <c r="K7" s="338"/>
      <c r="L7" s="338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6" hidden="1" thickBot="1" x14ac:dyDescent="0.4">
      <c r="A8" s="337"/>
      <c r="B8" s="337"/>
      <c r="C8" s="337"/>
      <c r="D8" s="337"/>
      <c r="E8" s="338"/>
      <c r="F8" s="338"/>
      <c r="G8" s="338"/>
      <c r="H8" s="338"/>
      <c r="I8" s="338"/>
      <c r="J8" s="338"/>
      <c r="K8" s="338"/>
      <c r="L8" s="338"/>
      <c r="M8" s="333"/>
      <c r="N8" s="333"/>
      <c r="O8" s="15"/>
      <c r="P8" s="15"/>
      <c r="Q8" s="15"/>
      <c r="R8" s="15"/>
      <c r="S8" s="333"/>
      <c r="T8" s="333"/>
      <c r="U8" s="15"/>
      <c r="V8" s="15"/>
      <c r="W8" s="15"/>
      <c r="X8" s="15"/>
      <c r="Y8" s="333"/>
      <c r="Z8" s="333"/>
    </row>
    <row r="9" spans="1:26" ht="29.25" customHeight="1" thickBot="1" x14ac:dyDescent="0.4">
      <c r="A9" s="339"/>
      <c r="B9" s="340" t="s">
        <v>1351</v>
      </c>
      <c r="C9" s="341"/>
      <c r="D9" s="342" t="s">
        <v>1326</v>
      </c>
      <c r="E9" s="341">
        <v>1</v>
      </c>
      <c r="F9" s="341">
        <v>250</v>
      </c>
      <c r="G9" s="343">
        <v>1500</v>
      </c>
      <c r="H9" s="343">
        <v>3000</v>
      </c>
      <c r="I9" s="343">
        <v>6000</v>
      </c>
      <c r="J9" s="343">
        <v>10000</v>
      </c>
      <c r="K9" s="343">
        <v>20000</v>
      </c>
      <c r="L9" s="344">
        <v>30000</v>
      </c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x14ac:dyDescent="0.35">
      <c r="A10" s="198" t="s">
        <v>1352</v>
      </c>
      <c r="B10" s="345" t="s">
        <v>1353</v>
      </c>
      <c r="C10" s="346"/>
      <c r="D10" s="347" t="s">
        <v>1252</v>
      </c>
      <c r="E10" s="348">
        <v>27.096923076923076</v>
      </c>
      <c r="F10" s="348">
        <v>24.383076923076924</v>
      </c>
      <c r="G10" s="348">
        <v>20.021538461538466</v>
      </c>
      <c r="H10" s="348">
        <v>16.871794871794872</v>
      </c>
      <c r="I10" s="348">
        <v>14.844675134075876</v>
      </c>
      <c r="J10" s="348">
        <v>13.063314117986771</v>
      </c>
      <c r="K10" s="348">
        <v>11.365083282648492</v>
      </c>
      <c r="L10" s="348">
        <v>10.455876620036612</v>
      </c>
      <c r="M10" s="333"/>
      <c r="N10" s="333"/>
      <c r="O10" s="15"/>
      <c r="P10" s="15"/>
      <c r="Q10" s="15"/>
      <c r="R10" s="15"/>
      <c r="S10" s="333"/>
      <c r="T10" s="333"/>
      <c r="U10" s="15"/>
      <c r="V10" s="15"/>
      <c r="W10" s="15"/>
      <c r="X10" s="15"/>
      <c r="Y10" s="333"/>
      <c r="Z10" s="333"/>
    </row>
    <row r="11" spans="1:26" ht="15" thickBot="1" x14ac:dyDescent="0.4">
      <c r="A11" s="67"/>
      <c r="B11" s="349" t="s">
        <v>1354</v>
      </c>
      <c r="C11" s="350"/>
      <c r="D11" s="351"/>
      <c r="E11" s="352"/>
      <c r="F11" s="352"/>
      <c r="G11" s="352"/>
      <c r="H11" s="352"/>
      <c r="I11" s="352"/>
      <c r="J11" s="352"/>
      <c r="K11" s="352"/>
      <c r="L11" s="352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x14ac:dyDescent="0.35">
      <c r="A12" s="199"/>
      <c r="B12" s="152"/>
      <c r="C12" s="334"/>
      <c r="D12" s="334"/>
      <c r="E12" s="334"/>
      <c r="F12" s="334"/>
      <c r="G12" s="335"/>
      <c r="H12" s="334"/>
      <c r="I12" s="26"/>
      <c r="J12" s="264"/>
      <c r="K12" s="264"/>
      <c r="L12" s="264"/>
      <c r="M12" s="333"/>
      <c r="N12" s="333"/>
      <c r="O12" s="15"/>
      <c r="P12" s="15"/>
      <c r="Q12" s="15"/>
      <c r="R12" s="15"/>
      <c r="S12" s="333"/>
      <c r="T12" s="333"/>
      <c r="U12" s="15"/>
      <c r="V12" s="15"/>
      <c r="W12" s="15"/>
      <c r="X12" s="15"/>
      <c r="Y12" s="333"/>
      <c r="Z12" s="333"/>
    </row>
    <row r="13" spans="1:26" ht="26.25" customHeight="1" thickBot="1" x14ac:dyDescent="0.4">
      <c r="A13" s="339"/>
      <c r="B13" s="353" t="s">
        <v>1355</v>
      </c>
      <c r="C13" s="354"/>
      <c r="D13" s="342" t="s">
        <v>1326</v>
      </c>
      <c r="E13" s="341">
        <v>1</v>
      </c>
      <c r="F13" s="343">
        <v>80</v>
      </c>
      <c r="G13" s="343">
        <v>480</v>
      </c>
      <c r="H13" s="343">
        <v>960</v>
      </c>
      <c r="I13" s="343">
        <v>1500</v>
      </c>
      <c r="J13" s="343">
        <v>3000</v>
      </c>
      <c r="K13" s="343">
        <v>6000</v>
      </c>
      <c r="L13" s="344">
        <v>10000</v>
      </c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8.75" customHeight="1" x14ac:dyDescent="0.35">
      <c r="A14" s="355" t="s">
        <v>1356</v>
      </c>
      <c r="B14" s="356" t="s">
        <v>1357</v>
      </c>
      <c r="C14" s="357"/>
      <c r="D14" s="347" t="s">
        <v>1252</v>
      </c>
      <c r="E14" s="348">
        <v>23.782601669188232</v>
      </c>
      <c r="F14" s="348">
        <v>21.404341502269411</v>
      </c>
      <c r="G14" s="348">
        <v>17.254197427917191</v>
      </c>
      <c r="H14" s="348">
        <v>15.873861633683818</v>
      </c>
      <c r="I14" s="348">
        <v>15.044132815883263</v>
      </c>
      <c r="J14" s="348">
        <v>13.840602190612602</v>
      </c>
      <c r="K14" s="348">
        <v>12.456541971551342</v>
      </c>
      <c r="L14" s="368">
        <v>11.714138926821452</v>
      </c>
      <c r="M14" s="333"/>
      <c r="N14" s="333"/>
      <c r="O14" s="15"/>
      <c r="P14" s="15"/>
      <c r="Q14" s="15"/>
      <c r="R14" s="15"/>
      <c r="S14" s="333"/>
      <c r="T14" s="333"/>
      <c r="U14" s="15"/>
      <c r="V14" s="15"/>
      <c r="W14" s="15"/>
      <c r="X14" s="15"/>
      <c r="Y14" s="333"/>
      <c r="Z14" s="333"/>
    </row>
    <row r="15" spans="1:26" ht="15" thickBot="1" x14ac:dyDescent="0.4">
      <c r="A15" s="358"/>
      <c r="B15" s="359"/>
      <c r="C15" s="360"/>
      <c r="D15" s="351"/>
      <c r="E15" s="352"/>
      <c r="F15" s="352"/>
      <c r="G15" s="352"/>
      <c r="H15" s="352"/>
      <c r="I15" s="352"/>
      <c r="J15" s="352"/>
      <c r="K15" s="352"/>
      <c r="L15" s="361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x14ac:dyDescent="0.35">
      <c r="A16" s="48"/>
      <c r="B16" s="334"/>
      <c r="C16" s="334"/>
      <c r="D16" s="334"/>
      <c r="E16" s="334"/>
      <c r="F16" s="334"/>
      <c r="G16" s="335"/>
      <c r="H16" s="334"/>
      <c r="I16" s="26"/>
      <c r="J16" s="264"/>
      <c r="K16" s="264"/>
      <c r="L16" s="264"/>
      <c r="M16" s="333"/>
      <c r="N16" s="333"/>
      <c r="O16" s="15"/>
      <c r="P16" s="15"/>
      <c r="Q16" s="15"/>
      <c r="R16" s="15"/>
      <c r="S16" s="333"/>
      <c r="T16" s="333"/>
      <c r="U16" s="15"/>
      <c r="V16" s="15"/>
      <c r="W16" s="15"/>
      <c r="X16" s="15"/>
      <c r="Y16" s="333"/>
      <c r="Z16" s="333"/>
    </row>
    <row r="17" spans="1:26" ht="27.75" customHeight="1" thickBot="1" x14ac:dyDescent="0.4">
      <c r="A17" s="339"/>
      <c r="B17" s="340" t="s">
        <v>1355</v>
      </c>
      <c r="C17" s="342" t="s">
        <v>1287</v>
      </c>
      <c r="D17" s="341">
        <v>1000</v>
      </c>
      <c r="E17" s="344">
        <v>10000</v>
      </c>
      <c r="F17" s="335"/>
      <c r="G17" s="334"/>
      <c r="H17" s="26"/>
      <c r="I17" s="264"/>
      <c r="J17" s="264"/>
      <c r="K17" s="264"/>
      <c r="L17" s="15"/>
      <c r="M17" s="333"/>
      <c r="N17" s="333"/>
      <c r="O17" s="15"/>
      <c r="P17" s="15"/>
      <c r="Q17" s="15"/>
      <c r="R17" s="15"/>
      <c r="S17" s="333"/>
      <c r="T17" s="333"/>
      <c r="U17" s="15"/>
      <c r="V17" s="15"/>
      <c r="W17" s="15"/>
      <c r="X17" s="15"/>
      <c r="Y17" s="333"/>
      <c r="Z17" s="333"/>
    </row>
    <row r="18" spans="1:26" ht="27.75" customHeight="1" x14ac:dyDescent="0.35">
      <c r="A18" s="362" t="s">
        <v>1358</v>
      </c>
      <c r="B18" s="363" t="s">
        <v>1359</v>
      </c>
      <c r="C18" s="347"/>
      <c r="D18" s="364"/>
      <c r="E18" s="365"/>
      <c r="F18" s="335"/>
      <c r="G18" s="334"/>
      <c r="H18" s="26"/>
      <c r="I18" s="264"/>
      <c r="J18" s="264"/>
      <c r="K18" s="264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5" thickBot="1" x14ac:dyDescent="0.4">
      <c r="A19" s="366"/>
      <c r="B19" s="367"/>
      <c r="C19" s="351" t="s">
        <v>1252</v>
      </c>
      <c r="D19" s="352">
        <v>0.77307692307692299</v>
      </c>
      <c r="E19" s="361">
        <v>0.51538461538461544</v>
      </c>
      <c r="F19" s="136"/>
      <c r="G19" s="53"/>
      <c r="H19" s="26"/>
      <c r="I19" s="264"/>
      <c r="J19" s="264"/>
      <c r="K19" s="264"/>
      <c r="L19" s="15"/>
      <c r="M19" s="333"/>
      <c r="N19" s="333"/>
      <c r="O19" s="15"/>
      <c r="P19" s="15"/>
      <c r="Q19" s="15"/>
      <c r="R19" s="15"/>
      <c r="S19" s="333"/>
      <c r="T19" s="333"/>
      <c r="U19" s="15"/>
      <c r="V19" s="15"/>
      <c r="W19" s="15"/>
      <c r="X19" s="15"/>
      <c r="Y19" s="333"/>
      <c r="Z19" s="333"/>
    </row>
    <row r="20" spans="1:26" ht="15.5" x14ac:dyDescent="0.35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x14ac:dyDescent="0.35">
      <c r="A21" s="327" t="s">
        <v>618</v>
      </c>
      <c r="B21" s="328" t="s">
        <v>1360</v>
      </c>
      <c r="C21" s="150" t="s">
        <v>1361</v>
      </c>
      <c r="D21" s="69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8.75" customHeight="1" x14ac:dyDescent="0.35">
      <c r="A22" s="15"/>
      <c r="B22" s="199"/>
      <c r="C22" s="329" t="s">
        <v>1362</v>
      </c>
      <c r="D22" s="70">
        <v>1</v>
      </c>
      <c r="E22" s="15"/>
      <c r="F22" s="15"/>
      <c r="G22" s="15"/>
      <c r="H22" s="15"/>
      <c r="I22" s="15"/>
      <c r="J22" s="15"/>
      <c r="K22" s="15"/>
      <c r="L22" s="15"/>
      <c r="M22" s="333"/>
      <c r="N22" s="333"/>
      <c r="O22" s="15"/>
      <c r="P22" s="15"/>
      <c r="Q22" s="15"/>
      <c r="R22" s="15"/>
      <c r="S22" s="333"/>
      <c r="T22" s="333"/>
      <c r="U22" s="15"/>
      <c r="V22" s="15"/>
      <c r="W22" s="15"/>
      <c r="X22" s="15"/>
      <c r="Y22" s="333"/>
      <c r="Z22" s="333"/>
    </row>
    <row r="23" spans="1:26" ht="27" customHeight="1" thickBot="1" x14ac:dyDescent="0.4">
      <c r="A23" s="15"/>
      <c r="B23" s="71"/>
      <c r="C23" s="330" t="s">
        <v>1363</v>
      </c>
      <c r="D23" s="52">
        <v>75.472799999999992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x14ac:dyDescent="0.35">
      <c r="A24" s="15"/>
      <c r="B24" s="15"/>
      <c r="C24" s="15"/>
      <c r="D24" s="54"/>
      <c r="E24" s="15"/>
      <c r="F24" s="15"/>
      <c r="G24" s="15"/>
      <c r="H24" s="15"/>
      <c r="I24" s="15"/>
      <c r="J24" s="15"/>
      <c r="K24" s="15"/>
      <c r="L24" s="15"/>
      <c r="M24" s="333"/>
      <c r="N24" s="333"/>
      <c r="O24" s="15"/>
      <c r="P24" s="15"/>
      <c r="Q24" s="15"/>
      <c r="R24" s="15"/>
      <c r="S24" s="333"/>
      <c r="T24" s="333"/>
      <c r="U24" s="15"/>
      <c r="V24" s="15"/>
      <c r="W24" s="15"/>
      <c r="X24" s="15"/>
      <c r="Y24" s="333"/>
      <c r="Z24" s="333"/>
    </row>
    <row r="25" spans="1:26" ht="26.5" x14ac:dyDescent="0.35">
      <c r="A25" s="327" t="s">
        <v>621</v>
      </c>
      <c r="B25" s="328" t="s">
        <v>1364</v>
      </c>
      <c r="C25" s="150" t="s">
        <v>1365</v>
      </c>
      <c r="D25" s="69"/>
      <c r="E25" s="15"/>
      <c r="F25" s="15"/>
      <c r="G25" s="15"/>
      <c r="H25" s="15"/>
      <c r="I25" s="15"/>
      <c r="J25" s="15"/>
      <c r="K25" s="15"/>
      <c r="L25" s="15"/>
      <c r="M25" s="333"/>
      <c r="N25" s="333"/>
      <c r="O25" s="15"/>
      <c r="P25" s="15"/>
      <c r="Q25" s="15"/>
      <c r="R25" s="15"/>
      <c r="S25" s="333"/>
      <c r="T25" s="333"/>
      <c r="U25" s="15"/>
      <c r="V25" s="15"/>
      <c r="W25" s="15"/>
      <c r="X25" s="15"/>
      <c r="Y25" s="333"/>
      <c r="Z25" s="333"/>
    </row>
    <row r="26" spans="1:26" x14ac:dyDescent="0.35">
      <c r="A26" s="15"/>
      <c r="B26" s="199"/>
      <c r="C26" s="329" t="s">
        <v>1362</v>
      </c>
      <c r="D26" s="70">
        <v>1</v>
      </c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6.5" thickBot="1" x14ac:dyDescent="0.4">
      <c r="A27" s="15"/>
      <c r="B27" s="71"/>
      <c r="C27" s="330" t="s">
        <v>1363</v>
      </c>
      <c r="D27" s="52">
        <v>75.472799999999992</v>
      </c>
      <c r="E27" s="15"/>
      <c r="F27" s="15"/>
      <c r="G27" s="15"/>
      <c r="H27" s="15"/>
      <c r="I27" s="15"/>
      <c r="J27" s="15"/>
      <c r="K27" s="15"/>
      <c r="L27" s="15"/>
      <c r="M27" s="333"/>
      <c r="N27" s="333"/>
      <c r="O27" s="15"/>
      <c r="P27" s="15"/>
      <c r="Q27" s="15"/>
      <c r="R27" s="15"/>
      <c r="S27" s="333"/>
      <c r="T27" s="333"/>
      <c r="U27" s="15"/>
      <c r="V27" s="15"/>
      <c r="W27" s="15"/>
      <c r="X27" s="15"/>
      <c r="Y27" s="333"/>
      <c r="Z27" s="333"/>
    </row>
    <row r="28" spans="1:26" x14ac:dyDescent="0.35">
      <c r="A28" s="15"/>
      <c r="B28" s="15"/>
      <c r="C28" s="15"/>
      <c r="D28" s="54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x14ac:dyDescent="0.35">
      <c r="A29" s="15"/>
      <c r="B29" s="15"/>
      <c r="C29" s="15"/>
      <c r="D29" s="54"/>
      <c r="E29" s="15"/>
      <c r="F29" s="15"/>
      <c r="G29" s="15"/>
      <c r="H29" s="15"/>
      <c r="I29" s="15"/>
      <c r="J29" s="15"/>
      <c r="K29" s="15"/>
      <c r="L29" s="15"/>
      <c r="M29" s="333"/>
      <c r="N29" s="333"/>
      <c r="O29" s="15"/>
      <c r="P29" s="15"/>
      <c r="Q29" s="15"/>
      <c r="R29" s="15"/>
      <c r="S29" s="333"/>
      <c r="T29" s="333"/>
      <c r="U29" s="15"/>
      <c r="V29" s="15"/>
      <c r="W29" s="15"/>
      <c r="X29" s="15"/>
      <c r="Y29" s="333"/>
      <c r="Z29" s="333"/>
    </row>
    <row r="30" spans="1:26" x14ac:dyDescent="0.35">
      <c r="A30" s="37"/>
      <c r="B30" s="15"/>
      <c r="C30" s="15"/>
      <c r="D30" s="26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x14ac:dyDescent="0.35">
      <c r="A31" s="48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333"/>
      <c r="N31" s="333"/>
      <c r="O31" s="15"/>
      <c r="P31" s="15"/>
      <c r="Q31" s="15"/>
      <c r="R31" s="15"/>
      <c r="S31" s="333"/>
      <c r="T31" s="333"/>
      <c r="U31" s="15"/>
      <c r="V31" s="15"/>
      <c r="W31" s="15"/>
      <c r="X31" s="15"/>
      <c r="Y31" s="333"/>
      <c r="Z31" s="333"/>
    </row>
    <row r="32" spans="1:26" x14ac:dyDescent="0.35">
      <c r="A32" s="48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30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</row>
    <row r="33" spans="1:24" x14ac:dyDescent="0.35">
      <c r="A33" s="48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</row>
    <row r="34" spans="1:24" x14ac:dyDescent="0.35">
      <c r="A34" s="48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</row>
    <row r="35" spans="1:24" x14ac:dyDescent="0.35">
      <c r="A35" s="48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</row>
    <row r="36" spans="1:24" x14ac:dyDescent="0.35">
      <c r="A36" s="48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</row>
    <row r="37" spans="1:24" x14ac:dyDescent="0.35">
      <c r="A37" s="48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</row>
    <row r="38" spans="1:24" x14ac:dyDescent="0.3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</row>
    <row r="39" spans="1:24" x14ac:dyDescent="0.3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</row>
  </sheetData>
  <phoneticPr fontId="56" type="noConversion"/>
  <pageMargins left="0.59055118110236227" right="0.19685039370078741" top="0.78740157480314965" bottom="0.78740157480314965" header="0.31496062992125984" footer="0.11811023622047245"/>
  <pageSetup paperSize="9" scale="74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31F33-1AA2-448D-A969-244E4A404C20}">
  <sheetPr>
    <tabColor rgb="FF00B0F0"/>
    <pageSetUpPr fitToPage="1"/>
  </sheetPr>
  <dimension ref="A1:T173"/>
  <sheetViews>
    <sheetView topLeftCell="A109" zoomScale="70" zoomScaleNormal="70" zoomScaleSheetLayoutView="130" workbookViewId="0">
      <selection activeCell="A78" sqref="A78"/>
    </sheetView>
  </sheetViews>
  <sheetFormatPr defaultColWidth="11.453125" defaultRowHeight="12.5" x14ac:dyDescent="0.25"/>
  <cols>
    <col min="1" max="1" width="35.81640625" style="3" customWidth="1"/>
    <col min="2" max="2" width="23.54296875" style="3" bestFit="1" customWidth="1"/>
    <col min="3" max="3" width="11.453125" style="3"/>
    <col min="4" max="4" width="19" style="3" customWidth="1"/>
    <col min="5" max="16384" width="11.453125" style="3"/>
  </cols>
  <sheetData>
    <row r="1" spans="1:20" ht="25.5" customHeight="1" x14ac:dyDescent="0.5">
      <c r="A1" s="406" t="s">
        <v>1366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</row>
    <row r="2" spans="1:20" ht="17.5" x14ac:dyDescent="0.35">
      <c r="A2" s="32" t="s">
        <v>1367</v>
      </c>
      <c r="B2" s="19"/>
      <c r="C2" s="18"/>
      <c r="D2" s="43">
        <v>45867</v>
      </c>
    </row>
    <row r="5" spans="1:20" s="4" customFormat="1" ht="15.5" x14ac:dyDescent="0.35">
      <c r="A5" s="316" t="s">
        <v>1244</v>
      </c>
      <c r="B5" s="5"/>
      <c r="C5" s="6"/>
    </row>
    <row r="6" spans="1:20" ht="14" x14ac:dyDescent="0.3">
      <c r="A6" s="7"/>
      <c r="B6" s="7"/>
      <c r="C6" s="7"/>
      <c r="D6" s="7"/>
      <c r="E6" s="7"/>
      <c r="F6" s="7"/>
      <c r="G6" s="7"/>
      <c r="H6" s="7"/>
    </row>
    <row r="7" spans="1:20" ht="14" x14ac:dyDescent="0.3">
      <c r="A7" s="7"/>
      <c r="B7" s="7"/>
      <c r="C7" s="7"/>
      <c r="D7" s="7"/>
      <c r="E7" s="7"/>
      <c r="F7" s="7"/>
      <c r="G7" s="7"/>
      <c r="H7" s="7"/>
    </row>
    <row r="8" spans="1:20" ht="14" x14ac:dyDescent="0.3">
      <c r="A8" s="7"/>
      <c r="B8" s="7"/>
      <c r="C8" s="7"/>
      <c r="D8" s="7"/>
      <c r="E8" s="7"/>
      <c r="F8" s="7"/>
      <c r="G8" s="7"/>
      <c r="H8" s="7"/>
    </row>
    <row r="9" spans="1:20" ht="20" x14ac:dyDescent="0.4">
      <c r="A9" s="408" t="s">
        <v>1368</v>
      </c>
      <c r="B9" s="409"/>
      <c r="C9" s="410"/>
      <c r="D9" s="410"/>
      <c r="E9" s="411"/>
      <c r="F9" s="411"/>
      <c r="G9" s="411"/>
      <c r="H9" s="411"/>
      <c r="I9" s="411"/>
      <c r="J9" s="411"/>
      <c r="O9" s="2"/>
      <c r="P9" s="2"/>
      <c r="Q9" s="2"/>
      <c r="R9" s="2"/>
      <c r="S9" s="2"/>
    </row>
    <row r="10" spans="1:20" ht="15.5" x14ac:dyDescent="0.35">
      <c r="A10" s="412"/>
      <c r="B10" s="410"/>
      <c r="C10" s="410"/>
      <c r="D10" s="410"/>
      <c r="E10" s="411"/>
      <c r="F10" s="411"/>
      <c r="G10" s="411"/>
      <c r="H10" s="411"/>
      <c r="I10" s="411"/>
      <c r="J10" s="411"/>
      <c r="O10" s="2"/>
      <c r="P10" s="2"/>
      <c r="Q10" s="2"/>
      <c r="R10" s="2"/>
      <c r="S10" s="2"/>
    </row>
    <row r="11" spans="1:20" ht="15.5" x14ac:dyDescent="0.35">
      <c r="A11" s="410"/>
      <c r="B11" s="410"/>
      <c r="C11" s="410"/>
      <c r="D11" s="410"/>
      <c r="E11" s="411"/>
      <c r="F11" s="411"/>
      <c r="G11" s="411"/>
      <c r="H11" s="411"/>
      <c r="I11" s="411"/>
      <c r="J11" s="411"/>
      <c r="O11" s="2"/>
      <c r="P11" s="2"/>
      <c r="Q11" s="2"/>
      <c r="R11" s="2"/>
      <c r="S11" s="2"/>
    </row>
    <row r="12" spans="1:20" s="2" customFormat="1" ht="13" x14ac:dyDescent="0.3">
      <c r="A12" s="413"/>
      <c r="B12" s="414"/>
      <c r="C12" s="413"/>
      <c r="D12" s="415" t="s">
        <v>1287</v>
      </c>
      <c r="E12" s="416">
        <v>1</v>
      </c>
      <c r="F12" s="417">
        <v>3</v>
      </c>
      <c r="G12" s="418">
        <v>5</v>
      </c>
      <c r="H12" s="417">
        <v>20</v>
      </c>
      <c r="I12" s="417">
        <v>60</v>
      </c>
      <c r="J12" s="417">
        <v>240</v>
      </c>
      <c r="K12" s="419">
        <v>1000</v>
      </c>
      <c r="P12" s="402"/>
    </row>
    <row r="13" spans="1:20" s="2" customFormat="1" ht="13" x14ac:dyDescent="0.3">
      <c r="A13" s="420"/>
      <c r="B13" s="421"/>
      <c r="C13" s="422" t="s">
        <v>1289</v>
      </c>
      <c r="D13" s="85" t="s">
        <v>1369</v>
      </c>
      <c r="E13" s="423"/>
      <c r="F13" s="423"/>
      <c r="G13" s="429">
        <v>1339.0313390313386</v>
      </c>
      <c r="H13" s="429">
        <v>1205.1282051282053</v>
      </c>
      <c r="I13" s="429">
        <v>1034.6153846153845</v>
      </c>
      <c r="J13" s="429">
        <v>873.28130806391698</v>
      </c>
      <c r="K13" s="430">
        <v>753.20512820512829</v>
      </c>
      <c r="O13" s="402"/>
      <c r="P13" s="402"/>
      <c r="Q13" s="402"/>
      <c r="R13" s="402"/>
      <c r="S13" s="402"/>
      <c r="T13" s="402"/>
    </row>
    <row r="14" spans="1:20" s="2" customFormat="1" ht="13" x14ac:dyDescent="0.3">
      <c r="A14" s="424" t="s">
        <v>1159</v>
      </c>
      <c r="B14" s="425" t="s">
        <v>1370</v>
      </c>
      <c r="C14" s="426"/>
      <c r="D14" s="427"/>
      <c r="E14" s="428"/>
      <c r="F14" s="428"/>
      <c r="G14" s="429"/>
      <c r="H14" s="429"/>
      <c r="I14" s="429"/>
      <c r="J14" s="429"/>
      <c r="K14" s="430"/>
      <c r="P14" s="402"/>
    </row>
    <row r="15" spans="1:20" s="2" customFormat="1" ht="13" x14ac:dyDescent="0.3">
      <c r="A15" s="431" t="s">
        <v>1371</v>
      </c>
      <c r="B15" s="425"/>
      <c r="C15" s="426"/>
      <c r="D15" s="427"/>
      <c r="E15" s="428"/>
      <c r="F15" s="432"/>
      <c r="K15" s="430"/>
      <c r="P15" s="402"/>
    </row>
    <row r="16" spans="1:20" s="2" customFormat="1" ht="13" x14ac:dyDescent="0.3">
      <c r="A16" s="431"/>
      <c r="B16" s="425"/>
      <c r="C16" s="426"/>
      <c r="D16" s="427"/>
      <c r="E16" s="428"/>
      <c r="F16" s="417">
        <v>4</v>
      </c>
      <c r="G16" s="418">
        <v>12</v>
      </c>
      <c r="H16" s="417">
        <v>25</v>
      </c>
      <c r="I16" s="417">
        <v>150</v>
      </c>
      <c r="J16" s="417">
        <v>500</v>
      </c>
      <c r="K16" s="419">
        <v>1000</v>
      </c>
      <c r="P16" s="402"/>
    </row>
    <row r="17" spans="1:18" s="2" customFormat="1" ht="13" x14ac:dyDescent="0.3">
      <c r="A17" s="424" t="s">
        <v>1157</v>
      </c>
      <c r="B17" s="425" t="s">
        <v>1372</v>
      </c>
      <c r="C17" s="422" t="s">
        <v>1289</v>
      </c>
      <c r="D17" s="85" t="s">
        <v>1369</v>
      </c>
      <c r="E17" s="428"/>
      <c r="F17" s="429">
        <v>1934.7319347319349</v>
      </c>
      <c r="G17" s="429">
        <v>1811.238406983088</v>
      </c>
      <c r="H17" s="429">
        <v>1737.1794871794871</v>
      </c>
      <c r="I17" s="429">
        <v>1520.1465201465198</v>
      </c>
      <c r="J17" s="430">
        <v>1289.8212898212901</v>
      </c>
      <c r="K17" s="430">
        <v>1120.1079622132252</v>
      </c>
      <c r="P17" s="402"/>
    </row>
    <row r="18" spans="1:18" s="2" customFormat="1" ht="13" x14ac:dyDescent="0.3">
      <c r="A18" s="196" t="s">
        <v>1373</v>
      </c>
      <c r="B18" s="425"/>
      <c r="C18" s="426"/>
      <c r="D18" s="427"/>
      <c r="E18" s="428"/>
      <c r="F18" s="428"/>
      <c r="G18" s="429"/>
      <c r="H18" s="429"/>
      <c r="I18" s="429"/>
      <c r="J18" s="429"/>
      <c r="K18" s="430"/>
    </row>
    <row r="19" spans="1:18" s="2" customFormat="1" ht="13" x14ac:dyDescent="0.3">
      <c r="A19" s="152" t="s">
        <v>1374</v>
      </c>
      <c r="B19" s="425"/>
      <c r="C19" s="426"/>
      <c r="D19" s="83"/>
      <c r="E19" s="428"/>
      <c r="F19" s="428"/>
      <c r="G19" s="433"/>
      <c r="H19" s="433"/>
      <c r="I19" s="433"/>
      <c r="J19" s="433"/>
      <c r="K19" s="434"/>
    </row>
    <row r="20" spans="1:18" s="2" customFormat="1" ht="13" x14ac:dyDescent="0.3">
      <c r="A20" s="435" t="s">
        <v>1375</v>
      </c>
      <c r="B20" s="436" t="s">
        <v>1376</v>
      </c>
      <c r="C20" s="422" t="s">
        <v>1289</v>
      </c>
      <c r="D20" s="83" t="s">
        <v>1369</v>
      </c>
      <c r="E20" s="429">
        <v>1684.84</v>
      </c>
      <c r="F20" s="428"/>
      <c r="G20" s="437"/>
      <c r="H20" s="437"/>
      <c r="I20" s="437"/>
      <c r="J20" s="437"/>
      <c r="K20" s="438"/>
    </row>
    <row r="21" spans="1:18" s="2" customFormat="1" ht="13" x14ac:dyDescent="0.3">
      <c r="A21" s="424" t="s">
        <v>1159</v>
      </c>
      <c r="B21" s="425"/>
      <c r="C21" s="426"/>
      <c r="D21" s="420"/>
      <c r="E21" s="429"/>
      <c r="F21" s="429"/>
      <c r="G21" s="429"/>
      <c r="H21" s="429"/>
      <c r="I21" s="429"/>
      <c r="J21" s="429"/>
      <c r="K21" s="429"/>
    </row>
    <row r="22" spans="1:18" s="2" customFormat="1" ht="13" x14ac:dyDescent="0.3">
      <c r="A22" s="431" t="s">
        <v>1377</v>
      </c>
      <c r="B22" s="425"/>
      <c r="C22" s="426"/>
      <c r="D22" s="420"/>
      <c r="E22" s="429"/>
      <c r="F22" s="429"/>
      <c r="G22" s="429"/>
      <c r="H22" s="429"/>
      <c r="I22" s="429"/>
      <c r="J22" s="429"/>
      <c r="K22" s="429"/>
    </row>
    <row r="23" spans="1:18" s="2" customFormat="1" ht="13" x14ac:dyDescent="0.3">
      <c r="A23" s="439" t="s">
        <v>1378</v>
      </c>
      <c r="B23" s="425"/>
      <c r="C23" s="426"/>
      <c r="D23" s="420"/>
      <c r="E23" s="429"/>
      <c r="F23" s="429"/>
      <c r="G23" s="429"/>
      <c r="H23" s="429"/>
      <c r="I23" s="429"/>
      <c r="J23" s="429"/>
      <c r="K23" s="429"/>
    </row>
    <row r="24" spans="1:18" ht="13" x14ac:dyDescent="0.3">
      <c r="A24" s="439" t="s">
        <v>1379</v>
      </c>
      <c r="B24" s="425"/>
      <c r="C24" s="426"/>
      <c r="G24" s="2"/>
      <c r="H24" s="2"/>
      <c r="I24" s="2"/>
      <c r="J24" s="2"/>
      <c r="K24" s="2"/>
    </row>
    <row r="25" spans="1:18" ht="13" x14ac:dyDescent="0.3">
      <c r="A25" s="440" t="s">
        <v>1380</v>
      </c>
      <c r="B25" s="441"/>
      <c r="C25" s="442"/>
      <c r="D25" s="2"/>
      <c r="E25" s="2"/>
      <c r="F25" s="2"/>
      <c r="G25" s="2"/>
      <c r="H25" s="2"/>
      <c r="I25" s="2"/>
      <c r="J25" s="2"/>
      <c r="K25" s="2"/>
    </row>
    <row r="26" spans="1:18" ht="13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13" x14ac:dyDescent="0.3">
      <c r="A27" s="2" t="s">
        <v>1381</v>
      </c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8" ht="13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8" ht="20" x14ac:dyDescent="0.4">
      <c r="A29" s="408" t="s">
        <v>1382</v>
      </c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8" ht="13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2" spans="1:18" ht="15.5" x14ac:dyDescent="0.35">
      <c r="A32" s="413"/>
      <c r="B32" s="414"/>
      <c r="C32" s="413"/>
      <c r="D32" s="415" t="s">
        <v>1287</v>
      </c>
      <c r="E32" s="443">
        <v>1</v>
      </c>
      <c r="F32" s="444">
        <v>3</v>
      </c>
      <c r="G32" s="445">
        <v>8</v>
      </c>
      <c r="H32" s="444">
        <v>50</v>
      </c>
      <c r="I32" s="444">
        <v>100</v>
      </c>
      <c r="J32" s="444">
        <v>200</v>
      </c>
      <c r="K32" s="446">
        <v>500</v>
      </c>
      <c r="L32" s="4"/>
      <c r="M32" s="4"/>
      <c r="N32" s="4"/>
      <c r="O32" s="4"/>
      <c r="P32" s="4"/>
      <c r="Q32" s="4"/>
      <c r="R32" s="4"/>
    </row>
    <row r="33" spans="1:20" s="2" customFormat="1" ht="13" x14ac:dyDescent="0.3">
      <c r="A33" s="447" t="s">
        <v>1383</v>
      </c>
      <c r="B33" s="448" t="s">
        <v>1384</v>
      </c>
      <c r="C33" s="422" t="s">
        <v>1289</v>
      </c>
      <c r="D33" s="449" t="s">
        <v>1369</v>
      </c>
      <c r="E33" s="450"/>
      <c r="F33" s="451"/>
      <c r="G33" s="429">
        <v>1193.1126153846153</v>
      </c>
      <c r="H33" s="429">
        <v>903.87319347319317</v>
      </c>
      <c r="I33" s="429">
        <v>764.81577909270231</v>
      </c>
      <c r="J33" s="430">
        <v>757.82051282051282</v>
      </c>
      <c r="K33" s="430">
        <v>661.37062937062933</v>
      </c>
      <c r="L33" s="3"/>
      <c r="M33" s="3"/>
      <c r="N33" s="3"/>
      <c r="O33" s="3"/>
      <c r="P33" s="3"/>
      <c r="Q33" s="3"/>
      <c r="R33" s="3"/>
      <c r="S33" s="3"/>
    </row>
    <row r="34" spans="1:20" x14ac:dyDescent="0.25">
      <c r="A34" s="403"/>
      <c r="C34" s="426"/>
      <c r="D34" s="452"/>
      <c r="E34" s="453"/>
      <c r="F34" s="454"/>
      <c r="G34" s="445">
        <v>10</v>
      </c>
      <c r="H34" s="444">
        <v>50</v>
      </c>
      <c r="I34" s="444">
        <v>100</v>
      </c>
      <c r="J34" s="444">
        <v>250</v>
      </c>
      <c r="K34" s="446">
        <v>500</v>
      </c>
    </row>
    <row r="35" spans="1:20" ht="13" x14ac:dyDescent="0.3">
      <c r="A35" s="424" t="s">
        <v>1161</v>
      </c>
      <c r="B35" s="448" t="s">
        <v>1385</v>
      </c>
      <c r="C35" s="422" t="s">
        <v>1289</v>
      </c>
      <c r="D35" s="449" t="s">
        <v>1369</v>
      </c>
      <c r="E35" s="455"/>
      <c r="F35" s="456"/>
      <c r="G35" s="429">
        <v>1171.0260869565218</v>
      </c>
      <c r="H35" s="429">
        <v>868.82580645161261</v>
      </c>
      <c r="I35" s="429">
        <v>748.15555555555534</v>
      </c>
      <c r="J35" s="429">
        <v>612.12727272727284</v>
      </c>
      <c r="K35" s="429">
        <v>538.67200000000003</v>
      </c>
    </row>
    <row r="36" spans="1:20" ht="13" x14ac:dyDescent="0.3">
      <c r="A36" s="431" t="s">
        <v>1386</v>
      </c>
      <c r="B36" s="457"/>
      <c r="C36" s="426"/>
      <c r="D36" s="458"/>
      <c r="E36" s="455"/>
      <c r="F36" s="456"/>
      <c r="G36" s="429"/>
      <c r="H36" s="429"/>
      <c r="I36" s="429"/>
      <c r="J36" s="429"/>
      <c r="K36" s="459"/>
      <c r="L36" s="2"/>
      <c r="M36" s="2"/>
      <c r="N36" s="2"/>
      <c r="O36" s="2"/>
      <c r="P36" s="2"/>
      <c r="Q36" s="2"/>
      <c r="R36" s="2"/>
    </row>
    <row r="37" spans="1:20" ht="12.65" customHeight="1" x14ac:dyDescent="0.3">
      <c r="A37" s="460" t="s">
        <v>1387</v>
      </c>
      <c r="C37" s="426"/>
      <c r="D37" s="461"/>
      <c r="E37" s="462"/>
      <c r="F37" s="463"/>
      <c r="G37" s="464"/>
      <c r="H37" s="464"/>
      <c r="I37" s="464"/>
      <c r="J37" s="464"/>
      <c r="K37" s="465"/>
      <c r="L37" s="2"/>
      <c r="M37" s="2"/>
      <c r="N37" s="2"/>
      <c r="O37" s="2"/>
      <c r="P37" s="2"/>
      <c r="Q37" s="2"/>
      <c r="R37" s="2"/>
      <c r="S37" s="2"/>
      <c r="T37" s="2"/>
    </row>
    <row r="38" spans="1:20" ht="13" x14ac:dyDescent="0.3">
      <c r="A38" s="424" t="s">
        <v>1375</v>
      </c>
      <c r="B38" s="436" t="s">
        <v>1376</v>
      </c>
      <c r="C38" s="413"/>
      <c r="D38" s="415" t="s">
        <v>1287</v>
      </c>
      <c r="E38" s="443">
        <v>1</v>
      </c>
      <c r="F38" s="466"/>
      <c r="G38" s="466"/>
      <c r="H38" s="466"/>
      <c r="I38" s="466"/>
      <c r="J38" s="466"/>
      <c r="K38" s="438"/>
      <c r="L38" s="2"/>
      <c r="M38" s="2"/>
      <c r="N38" s="2"/>
      <c r="O38" s="2"/>
      <c r="P38" s="2"/>
      <c r="Q38" s="2"/>
      <c r="R38" s="2"/>
    </row>
    <row r="39" spans="1:20" ht="13" x14ac:dyDescent="0.3">
      <c r="A39" s="447" t="s">
        <v>1388</v>
      </c>
      <c r="B39" s="404" t="s">
        <v>1389</v>
      </c>
      <c r="C39" s="422" t="s">
        <v>1289</v>
      </c>
      <c r="D39" s="449" t="s">
        <v>1369</v>
      </c>
      <c r="E39" s="429">
        <v>1560.22</v>
      </c>
      <c r="F39" s="429"/>
      <c r="G39" s="467"/>
      <c r="H39" s="467"/>
      <c r="I39" s="467"/>
      <c r="J39" s="467"/>
      <c r="L39" s="2"/>
      <c r="M39" s="402"/>
      <c r="N39" s="2"/>
      <c r="O39" s="402"/>
      <c r="P39" s="2"/>
      <c r="Q39" s="402"/>
      <c r="R39" s="2"/>
      <c r="S39" s="2"/>
      <c r="T39" s="2"/>
    </row>
    <row r="40" spans="1:20" ht="13" x14ac:dyDescent="0.3">
      <c r="A40" s="431" t="s">
        <v>1390</v>
      </c>
      <c r="B40" s="425"/>
      <c r="C40" s="426"/>
      <c r="D40" s="452"/>
      <c r="E40" s="2"/>
      <c r="F40" s="2"/>
      <c r="G40" s="429"/>
      <c r="H40" s="429"/>
      <c r="I40" s="429"/>
      <c r="J40" s="429"/>
    </row>
    <row r="41" spans="1:20" s="2" customFormat="1" ht="15.5" x14ac:dyDescent="0.35">
      <c r="A41" s="468" t="s">
        <v>1391</v>
      </c>
      <c r="B41" s="404" t="s">
        <v>427</v>
      </c>
      <c r="C41" s="422" t="s">
        <v>1289</v>
      </c>
      <c r="D41" s="449" t="s">
        <v>1369</v>
      </c>
      <c r="E41" s="429">
        <v>1476.27</v>
      </c>
      <c r="G41" s="429"/>
      <c r="H41" s="429"/>
      <c r="I41" s="429"/>
      <c r="J41" s="429"/>
      <c r="L41" s="4"/>
      <c r="M41" s="4"/>
      <c r="N41" s="4"/>
      <c r="O41" s="4"/>
      <c r="P41" s="4"/>
      <c r="Q41" s="4"/>
      <c r="R41" s="4"/>
    </row>
    <row r="42" spans="1:20" s="2" customFormat="1" ht="13" x14ac:dyDescent="0.3">
      <c r="A42" s="439" t="s">
        <v>1392</v>
      </c>
      <c r="B42" s="425"/>
      <c r="C42" s="426"/>
      <c r="D42" s="458"/>
      <c r="E42" s="3"/>
      <c r="F42" s="3"/>
      <c r="L42" s="3"/>
      <c r="M42" s="3"/>
      <c r="N42" s="3"/>
      <c r="O42" s="3"/>
      <c r="P42" s="3"/>
      <c r="Q42" s="3"/>
      <c r="R42" s="3"/>
      <c r="S42" s="3"/>
    </row>
    <row r="43" spans="1:20" s="2" customFormat="1" ht="13" x14ac:dyDescent="0.3">
      <c r="A43" s="440" t="s">
        <v>1380</v>
      </c>
      <c r="B43" s="441"/>
      <c r="C43" s="442"/>
      <c r="E43" s="3"/>
      <c r="F43" s="3"/>
      <c r="M43" s="3"/>
      <c r="N43" s="3"/>
      <c r="O43" s="3"/>
      <c r="P43" s="3"/>
      <c r="Q43" s="3"/>
      <c r="R43" s="3"/>
      <c r="S43" s="3"/>
    </row>
    <row r="44" spans="1:20" s="2" customFormat="1" ht="13" x14ac:dyDescent="0.3">
      <c r="A44" s="3"/>
      <c r="B44" s="3"/>
      <c r="C44" s="3"/>
      <c r="D44" s="3"/>
      <c r="E44" s="3"/>
      <c r="F44" s="3"/>
      <c r="G44" s="3"/>
      <c r="H44" s="3"/>
      <c r="I44" s="3"/>
      <c r="J44" s="3"/>
      <c r="M44" s="3"/>
      <c r="N44" s="3"/>
      <c r="O44" s="3"/>
      <c r="P44" s="3"/>
      <c r="Q44" s="3"/>
      <c r="R44" s="3"/>
      <c r="S44" s="3"/>
    </row>
    <row r="45" spans="1:20" s="2" customFormat="1" ht="13" x14ac:dyDescent="0.3">
      <c r="A45" s="3"/>
      <c r="B45" s="3"/>
      <c r="C45" s="3"/>
      <c r="D45" s="3"/>
      <c r="E45" s="3"/>
      <c r="F45" s="3"/>
      <c r="G45" s="3"/>
      <c r="H45" s="3"/>
      <c r="I45" s="3"/>
      <c r="J45" s="3"/>
      <c r="M45" s="3"/>
      <c r="N45" s="3"/>
      <c r="O45" s="3"/>
      <c r="P45" s="3"/>
      <c r="Q45" s="3"/>
      <c r="R45" s="3"/>
      <c r="S45" s="3"/>
    </row>
    <row r="46" spans="1:20" s="2" customFormat="1" ht="20" x14ac:dyDescent="0.4">
      <c r="A46" s="408" t="s">
        <v>1393</v>
      </c>
      <c r="B46" s="3"/>
      <c r="C46" s="3"/>
      <c r="D46" s="3"/>
      <c r="E46" s="3"/>
      <c r="F46" s="3"/>
      <c r="G46" s="3"/>
      <c r="H46" s="3"/>
      <c r="I46" s="3"/>
      <c r="J46" s="3"/>
    </row>
    <row r="47" spans="1:20" s="2" customFormat="1" ht="13" x14ac:dyDescent="0.3"/>
    <row r="48" spans="1:20" s="2" customFormat="1" ht="13" x14ac:dyDescent="0.3">
      <c r="M48" s="3"/>
      <c r="N48" s="3"/>
      <c r="O48" s="3"/>
      <c r="P48" s="3"/>
      <c r="Q48" s="3"/>
      <c r="R48" s="3"/>
      <c r="S48" s="3"/>
      <c r="T48" s="3"/>
    </row>
    <row r="49" spans="1:20" s="2" customFormat="1" ht="13" x14ac:dyDescent="0.3">
      <c r="A49" s="469"/>
      <c r="B49" s="470"/>
      <c r="C49" s="413"/>
      <c r="D49" s="415" t="s">
        <v>1287</v>
      </c>
      <c r="E49" s="471">
        <v>1</v>
      </c>
      <c r="F49" s="444">
        <v>3</v>
      </c>
      <c r="G49" s="445">
        <v>10</v>
      </c>
      <c r="H49" s="444">
        <v>50</v>
      </c>
      <c r="I49" s="444">
        <v>120</v>
      </c>
      <c r="J49" s="444">
        <v>250</v>
      </c>
      <c r="K49" s="444">
        <v>500</v>
      </c>
      <c r="M49" s="3"/>
      <c r="N49" s="3"/>
      <c r="O49" s="3"/>
      <c r="P49" s="3"/>
      <c r="Q49" s="3"/>
      <c r="R49" s="3"/>
      <c r="S49" s="3"/>
      <c r="T49" s="3"/>
    </row>
    <row r="50" spans="1:20" s="2" customFormat="1" ht="13" x14ac:dyDescent="0.3">
      <c r="A50" s="470"/>
      <c r="B50" s="472" t="s">
        <v>1394</v>
      </c>
      <c r="C50" s="422" t="s">
        <v>1289</v>
      </c>
      <c r="D50" s="473" t="s">
        <v>1369</v>
      </c>
      <c r="E50" s="474"/>
      <c r="F50" s="423"/>
      <c r="G50" s="429">
        <v>1647.4358974358977</v>
      </c>
      <c r="H50" s="429">
        <v>1304.2200854700857</v>
      </c>
      <c r="I50" s="429">
        <v>1181.1804547653603</v>
      </c>
      <c r="J50" s="429">
        <v>1079.3545534924845</v>
      </c>
      <c r="K50" s="429">
        <v>1026.2715426649852</v>
      </c>
      <c r="M50" s="3"/>
      <c r="N50" s="3"/>
      <c r="O50" s="3"/>
      <c r="P50" s="3"/>
      <c r="Q50" s="3"/>
      <c r="R50" s="3"/>
      <c r="S50" s="3"/>
      <c r="T50" s="3"/>
    </row>
    <row r="51" spans="1:20" s="2" customFormat="1" ht="13" x14ac:dyDescent="0.3">
      <c r="A51" s="475" t="s">
        <v>1149</v>
      </c>
      <c r="B51" s="476"/>
      <c r="C51" s="426"/>
      <c r="D51" s="477"/>
      <c r="E51" s="478"/>
      <c r="F51" s="428"/>
      <c r="G51" s="479"/>
      <c r="H51" s="429"/>
      <c r="I51" s="479"/>
      <c r="J51" s="480"/>
      <c r="K51" s="430"/>
      <c r="M51" s="3"/>
      <c r="N51" s="3"/>
      <c r="O51" s="3"/>
      <c r="P51" s="3"/>
      <c r="Q51" s="3"/>
      <c r="R51" s="3"/>
      <c r="S51" s="3"/>
      <c r="T51" s="3"/>
    </row>
    <row r="52" spans="1:20" s="2" customFormat="1" ht="13" x14ac:dyDescent="0.3">
      <c r="A52" s="420" t="s">
        <v>1395</v>
      </c>
      <c r="B52" s="476"/>
      <c r="C52" s="426"/>
      <c r="D52" s="427"/>
      <c r="E52" s="481"/>
      <c r="F52" s="482"/>
      <c r="G52" s="479"/>
      <c r="H52" s="479"/>
      <c r="I52" s="479"/>
      <c r="J52" s="429"/>
      <c r="K52" s="459"/>
      <c r="M52" s="3"/>
      <c r="N52" s="3"/>
      <c r="O52" s="3"/>
      <c r="P52" s="3"/>
      <c r="Q52" s="3"/>
      <c r="R52" s="3"/>
      <c r="S52" s="3"/>
      <c r="T52" s="3"/>
    </row>
    <row r="53" spans="1:20" s="2" customFormat="1" ht="13" x14ac:dyDescent="0.3">
      <c r="A53" s="483" t="s">
        <v>1387</v>
      </c>
      <c r="B53" s="484"/>
      <c r="C53" s="426"/>
      <c r="D53" s="485"/>
      <c r="E53" s="486"/>
      <c r="F53" s="487"/>
      <c r="G53" s="464"/>
      <c r="H53" s="464"/>
      <c r="I53" s="464"/>
      <c r="J53" s="464"/>
      <c r="K53" s="430"/>
      <c r="M53" s="3"/>
      <c r="N53" s="3"/>
      <c r="O53" s="3"/>
      <c r="P53" s="3"/>
      <c r="Q53" s="3"/>
      <c r="R53" s="3"/>
      <c r="S53" s="3"/>
      <c r="T53" s="3"/>
    </row>
    <row r="54" spans="1:20" ht="13" x14ac:dyDescent="0.3">
      <c r="A54" s="2"/>
      <c r="B54" s="2"/>
      <c r="C54" s="2"/>
      <c r="D54" s="2"/>
      <c r="E54" s="2"/>
      <c r="F54" s="2"/>
      <c r="G54" s="2"/>
      <c r="H54" s="2"/>
      <c r="I54" s="2"/>
      <c r="J54" s="2"/>
    </row>
    <row r="55" spans="1:20" ht="13" x14ac:dyDescent="0.3">
      <c r="A55" s="2"/>
      <c r="B55" s="2"/>
      <c r="C55" s="2"/>
      <c r="D55" s="2"/>
      <c r="E55" s="2"/>
      <c r="F55" s="2"/>
      <c r="G55" s="2"/>
      <c r="H55" s="2"/>
      <c r="I55" s="2"/>
      <c r="J55" s="2"/>
    </row>
    <row r="56" spans="1:20" ht="20" x14ac:dyDescent="0.4">
      <c r="A56" s="408" t="s">
        <v>1396</v>
      </c>
      <c r="B56" s="2"/>
      <c r="C56" s="2"/>
      <c r="D56" s="2"/>
      <c r="E56" s="2"/>
      <c r="F56" s="2"/>
      <c r="G56" s="2"/>
      <c r="H56" s="2"/>
      <c r="I56" s="2"/>
      <c r="J56" s="2"/>
    </row>
    <row r="57" spans="1:20" ht="13" x14ac:dyDescent="0.3">
      <c r="A57" s="2"/>
      <c r="B57" s="2"/>
      <c r="C57" s="2"/>
      <c r="D57" s="2"/>
      <c r="E57" s="2"/>
      <c r="F57" s="2"/>
      <c r="G57" s="2"/>
      <c r="H57" s="2"/>
      <c r="I57" s="2"/>
      <c r="J57" s="2"/>
    </row>
    <row r="58" spans="1:20" ht="13" x14ac:dyDescent="0.3">
      <c r="A58" s="2"/>
      <c r="B58" s="2"/>
      <c r="C58" s="2"/>
      <c r="D58" s="2"/>
      <c r="E58" s="2"/>
      <c r="F58" s="2"/>
      <c r="G58" s="2"/>
      <c r="H58" s="2"/>
      <c r="I58" s="2"/>
      <c r="J58" s="2"/>
    </row>
    <row r="59" spans="1:20" x14ac:dyDescent="0.25">
      <c r="A59" s="469"/>
      <c r="B59" s="470"/>
      <c r="C59" s="413"/>
      <c r="D59" s="415" t="s">
        <v>1287</v>
      </c>
      <c r="E59" s="471">
        <v>1</v>
      </c>
      <c r="F59" s="444">
        <v>3</v>
      </c>
      <c r="G59" s="445">
        <v>10</v>
      </c>
      <c r="H59" s="444">
        <v>50</v>
      </c>
      <c r="I59" s="444">
        <v>100</v>
      </c>
      <c r="J59" s="446">
        <v>250</v>
      </c>
    </row>
    <row r="60" spans="1:20" x14ac:dyDescent="0.25">
      <c r="A60" s="470"/>
      <c r="B60" s="488"/>
      <c r="C60" s="422" t="s">
        <v>1289</v>
      </c>
      <c r="D60" s="473" t="s">
        <v>1369</v>
      </c>
      <c r="E60" s="489"/>
      <c r="F60" s="490"/>
      <c r="G60" s="491">
        <v>953.649513704686</v>
      </c>
      <c r="H60" s="491">
        <v>614.57413105413104</v>
      </c>
      <c r="I60" s="491">
        <v>595.51756885090219</v>
      </c>
      <c r="J60" s="491">
        <v>527.17948717948707</v>
      </c>
      <c r="K60" s="405"/>
    </row>
    <row r="61" spans="1:20" ht="13" x14ac:dyDescent="0.3">
      <c r="A61" s="492" t="s">
        <v>461</v>
      </c>
      <c r="B61" s="457" t="s">
        <v>1394</v>
      </c>
      <c r="C61" s="426"/>
      <c r="D61" s="477"/>
      <c r="E61" s="493"/>
      <c r="F61" s="454"/>
      <c r="G61" s="494"/>
      <c r="H61" s="480"/>
      <c r="I61" s="480"/>
      <c r="J61" s="495"/>
    </row>
    <row r="62" spans="1:20" x14ac:dyDescent="0.25">
      <c r="A62" s="431" t="s">
        <v>1397</v>
      </c>
      <c r="B62" s="457"/>
      <c r="C62" s="426"/>
      <c r="D62" s="427"/>
      <c r="E62" s="481"/>
      <c r="F62" s="456"/>
      <c r="G62" s="496"/>
      <c r="H62" s="497"/>
      <c r="I62" s="497"/>
      <c r="J62" s="459"/>
    </row>
    <row r="63" spans="1:20" x14ac:dyDescent="0.25">
      <c r="A63" s="460" t="s">
        <v>1387</v>
      </c>
      <c r="B63" s="498"/>
      <c r="C63" s="426"/>
      <c r="D63" s="485"/>
      <c r="E63" s="486"/>
      <c r="F63" s="463"/>
      <c r="G63" s="499"/>
      <c r="H63" s="464"/>
      <c r="I63" s="464"/>
      <c r="J63" s="465"/>
    </row>
    <row r="64" spans="1:20" ht="13" x14ac:dyDescent="0.3">
      <c r="A64" s="424" t="s">
        <v>1398</v>
      </c>
      <c r="B64" s="436" t="s">
        <v>1376</v>
      </c>
      <c r="C64" s="426"/>
      <c r="D64" s="414" t="s">
        <v>1369</v>
      </c>
      <c r="E64" s="429">
        <v>1476.2791199999997</v>
      </c>
      <c r="F64" s="463"/>
      <c r="G64" s="500"/>
      <c r="H64" s="500"/>
      <c r="I64" s="500"/>
      <c r="J64" s="501"/>
    </row>
    <row r="65" spans="1:11" ht="13" x14ac:dyDescent="0.3">
      <c r="A65" s="424" t="s">
        <v>1399</v>
      </c>
      <c r="B65" s="425"/>
      <c r="C65" s="426"/>
      <c r="D65" s="420"/>
      <c r="E65" s="429"/>
      <c r="F65" s="429"/>
      <c r="G65" s="429"/>
      <c r="H65" s="429"/>
      <c r="I65" s="429"/>
      <c r="J65" s="429"/>
    </row>
    <row r="66" spans="1:11" x14ac:dyDescent="0.25">
      <c r="A66" s="431" t="s">
        <v>1390</v>
      </c>
      <c r="B66" s="425"/>
      <c r="C66" s="426"/>
      <c r="D66" s="420"/>
      <c r="F66" s="429"/>
      <c r="G66" s="429"/>
      <c r="H66" s="429"/>
      <c r="I66" s="429"/>
      <c r="J66" s="429"/>
    </row>
    <row r="67" spans="1:11" x14ac:dyDescent="0.25">
      <c r="A67" s="439" t="s">
        <v>1391</v>
      </c>
      <c r="B67" s="425"/>
      <c r="C67" s="426"/>
      <c r="D67" s="420"/>
      <c r="E67" s="429"/>
      <c r="F67" s="429"/>
      <c r="G67" s="429"/>
      <c r="H67" s="429"/>
      <c r="I67" s="429"/>
      <c r="J67" s="429"/>
    </row>
    <row r="68" spans="1:11" ht="13" x14ac:dyDescent="0.3">
      <c r="A68" s="439" t="s">
        <v>1392</v>
      </c>
      <c r="B68" s="425"/>
      <c r="C68" s="426"/>
      <c r="G68" s="2"/>
      <c r="H68" s="2"/>
      <c r="I68" s="2"/>
      <c r="J68" s="2"/>
    </row>
    <row r="69" spans="1:11" ht="13" x14ac:dyDescent="0.3">
      <c r="A69" s="440" t="s">
        <v>1380</v>
      </c>
      <c r="B69" s="441"/>
      <c r="C69" s="442"/>
      <c r="D69" s="2"/>
      <c r="E69" s="2"/>
      <c r="F69" s="2"/>
      <c r="G69" s="2"/>
      <c r="H69" s="2"/>
      <c r="I69" s="2"/>
      <c r="J69" s="2"/>
    </row>
    <row r="70" spans="1:11" ht="13" x14ac:dyDescent="0.3">
      <c r="A70" s="2"/>
      <c r="B70" s="2"/>
      <c r="C70" s="2"/>
      <c r="D70" s="2"/>
      <c r="E70" s="2"/>
      <c r="F70" s="2"/>
      <c r="G70" s="2"/>
      <c r="H70" s="2"/>
      <c r="I70" s="2"/>
      <c r="J70" s="2"/>
    </row>
    <row r="71" spans="1:11" ht="13" x14ac:dyDescent="0.3">
      <c r="A71" s="2"/>
      <c r="B71" s="2"/>
      <c r="C71" s="2"/>
      <c r="D71" s="2"/>
      <c r="E71" s="2"/>
      <c r="F71" s="2"/>
      <c r="G71" s="2"/>
      <c r="H71" s="2"/>
      <c r="I71" s="2"/>
      <c r="J71" s="2"/>
    </row>
    <row r="72" spans="1:11" ht="20" x14ac:dyDescent="0.4">
      <c r="A72" s="408" t="s">
        <v>1400</v>
      </c>
      <c r="B72" s="2"/>
      <c r="C72" s="2"/>
      <c r="D72" s="2"/>
      <c r="E72" s="2"/>
      <c r="F72" s="2"/>
      <c r="G72" s="2"/>
      <c r="H72" s="2"/>
      <c r="I72" s="2"/>
      <c r="J72" s="2"/>
    </row>
    <row r="73" spans="1:11" ht="13" x14ac:dyDescent="0.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 spans="1:11" ht="13" hidden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</row>
    <row r="75" spans="1:11" x14ac:dyDescent="0.25">
      <c r="A75" s="469"/>
      <c r="B75" s="470"/>
      <c r="C75" s="413"/>
      <c r="D75" s="415" t="s">
        <v>1287</v>
      </c>
      <c r="E75" s="502" t="s">
        <v>1401</v>
      </c>
      <c r="F75" s="503"/>
      <c r="G75" s="445">
        <v>50</v>
      </c>
      <c r="H75" s="444">
        <v>100</v>
      </c>
      <c r="I75" s="444">
        <v>250</v>
      </c>
      <c r="J75" s="444">
        <v>500</v>
      </c>
      <c r="K75" s="446">
        <v>1000</v>
      </c>
    </row>
    <row r="76" spans="1:11" ht="13" x14ac:dyDescent="0.3">
      <c r="A76" s="504"/>
      <c r="B76" s="488"/>
      <c r="C76" s="422" t="s">
        <v>1289</v>
      </c>
      <c r="D76" s="473" t="s">
        <v>1369</v>
      </c>
      <c r="E76" s="489"/>
      <c r="F76" s="451"/>
      <c r="G76" s="429">
        <v>157.42165242165245</v>
      </c>
      <c r="H76" s="429">
        <v>141.67948717948718</v>
      </c>
      <c r="I76" s="429">
        <v>125.93732193732194</v>
      </c>
      <c r="J76" s="429">
        <v>97.151648351648333</v>
      </c>
      <c r="K76" s="510">
        <v>79.07692307692308</v>
      </c>
    </row>
    <row r="77" spans="1:11" x14ac:dyDescent="0.25">
      <c r="A77" s="505" t="s">
        <v>1402</v>
      </c>
      <c r="B77" s="457" t="s">
        <v>1403</v>
      </c>
      <c r="C77" s="426"/>
      <c r="D77" s="477"/>
      <c r="E77" s="493"/>
      <c r="F77" s="454"/>
      <c r="G77" s="494"/>
      <c r="H77" s="480"/>
      <c r="I77" s="480"/>
      <c r="J77" s="480"/>
      <c r="K77" s="495"/>
    </row>
    <row r="78" spans="1:11" ht="13" x14ac:dyDescent="0.3">
      <c r="A78" s="447" t="s">
        <v>1139</v>
      </c>
      <c r="B78" s="457"/>
      <c r="C78" s="426"/>
      <c r="D78" s="427"/>
      <c r="E78" s="481"/>
      <c r="F78" s="456"/>
      <c r="G78" s="496"/>
      <c r="H78" s="497"/>
      <c r="I78" s="497"/>
      <c r="J78" s="497"/>
      <c r="K78" s="459"/>
    </row>
    <row r="79" spans="1:11" x14ac:dyDescent="0.25">
      <c r="A79" s="506" t="s">
        <v>1404</v>
      </c>
      <c r="B79" s="498"/>
      <c r="C79" s="442"/>
      <c r="D79" s="485"/>
      <c r="E79" s="486"/>
      <c r="F79" s="463"/>
      <c r="G79" s="499"/>
      <c r="H79" s="464"/>
      <c r="I79" s="464"/>
      <c r="J79" s="464"/>
      <c r="K79" s="465"/>
    </row>
    <row r="80" spans="1:11" ht="13" x14ac:dyDescent="0.3">
      <c r="A80" s="507" t="s">
        <v>1405</v>
      </c>
      <c r="B80" s="436" t="s">
        <v>1376</v>
      </c>
      <c r="C80" s="422" t="s">
        <v>1289</v>
      </c>
      <c r="D80" s="414" t="s">
        <v>1369</v>
      </c>
      <c r="E80" s="500"/>
      <c r="F80" s="500"/>
      <c r="G80" s="500"/>
      <c r="H80" s="500"/>
      <c r="I80" s="500"/>
      <c r="J80" s="500"/>
      <c r="K80" s="501"/>
    </row>
    <row r="81" spans="1:11" x14ac:dyDescent="0.25">
      <c r="A81" s="508" t="s">
        <v>1406</v>
      </c>
      <c r="B81" s="425"/>
      <c r="C81" s="426"/>
      <c r="D81" s="420" t="s">
        <v>1407</v>
      </c>
      <c r="E81" s="532">
        <v>277.47298799999999</v>
      </c>
      <c r="F81" s="429"/>
      <c r="G81" s="429"/>
      <c r="H81" s="429"/>
      <c r="I81" s="429"/>
      <c r="J81" s="429"/>
    </row>
    <row r="82" spans="1:11" x14ac:dyDescent="0.25">
      <c r="A82" s="509" t="s">
        <v>1408</v>
      </c>
      <c r="B82" s="425"/>
      <c r="C82" s="426"/>
      <c r="D82" s="420"/>
      <c r="E82" s="429"/>
      <c r="F82" s="429"/>
      <c r="G82" s="429"/>
      <c r="H82" s="429"/>
      <c r="I82" s="429"/>
      <c r="J82" s="429"/>
    </row>
    <row r="83" spans="1:11" x14ac:dyDescent="0.25">
      <c r="A83" s="509" t="s">
        <v>1409</v>
      </c>
      <c r="B83" s="425"/>
      <c r="C83" s="426"/>
      <c r="D83" s="420"/>
      <c r="E83" s="429"/>
      <c r="F83" s="429"/>
      <c r="G83" s="429"/>
      <c r="H83" s="429"/>
      <c r="I83" s="429"/>
      <c r="J83" s="429"/>
    </row>
    <row r="84" spans="1:11" ht="13" x14ac:dyDescent="0.3">
      <c r="A84" s="509" t="s">
        <v>1410</v>
      </c>
      <c r="B84" s="425"/>
      <c r="C84" s="426"/>
      <c r="G84" s="2"/>
      <c r="H84" s="2"/>
      <c r="I84" s="2"/>
      <c r="J84" s="2"/>
    </row>
    <row r="85" spans="1:11" ht="13" x14ac:dyDescent="0.3">
      <c r="A85" s="460" t="s">
        <v>1411</v>
      </c>
      <c r="B85" s="441"/>
      <c r="C85" s="442"/>
      <c r="D85" s="2"/>
      <c r="E85" s="2"/>
      <c r="F85" s="2"/>
      <c r="G85" s="2"/>
      <c r="H85" s="2"/>
      <c r="I85" s="2"/>
      <c r="J85" s="2"/>
    </row>
    <row r="86" spans="1:11" ht="13" x14ac:dyDescent="0.3">
      <c r="A86" s="2"/>
      <c r="B86" s="2"/>
      <c r="C86" s="2"/>
      <c r="D86" s="2"/>
      <c r="E86" s="2"/>
      <c r="F86" s="2"/>
      <c r="G86" s="2"/>
      <c r="H86" s="2"/>
      <c r="I86" s="2"/>
      <c r="J86" s="2"/>
    </row>
    <row r="87" spans="1:11" ht="13" x14ac:dyDescent="0.3">
      <c r="A87" s="2"/>
      <c r="B87" s="2"/>
      <c r="C87" s="2"/>
      <c r="D87" s="2"/>
      <c r="E87" s="2"/>
      <c r="F87" s="2"/>
      <c r="G87" s="2"/>
      <c r="H87" s="2"/>
      <c r="I87" s="2"/>
      <c r="J87" s="2"/>
    </row>
    <row r="88" spans="1:11" ht="20" x14ac:dyDescent="0.4">
      <c r="A88" s="408" t="s">
        <v>1412</v>
      </c>
      <c r="B88" s="2"/>
      <c r="C88" s="2"/>
      <c r="D88" s="2"/>
      <c r="E88" s="2"/>
      <c r="F88" s="2"/>
      <c r="G88" s="2"/>
      <c r="H88" s="2"/>
      <c r="I88" s="2"/>
      <c r="J88" s="2"/>
    </row>
    <row r="89" spans="1:11" ht="13" x14ac:dyDescent="0.3">
      <c r="A89" s="2"/>
      <c r="B89" s="2"/>
      <c r="C89" s="2"/>
      <c r="D89" s="2"/>
      <c r="E89" s="2"/>
      <c r="F89" s="2"/>
      <c r="G89" s="2"/>
      <c r="H89" s="2"/>
      <c r="I89" s="2"/>
      <c r="J89" s="2"/>
    </row>
    <row r="90" spans="1:11" x14ac:dyDescent="0.25">
      <c r="A90" s="469"/>
      <c r="B90" s="470"/>
      <c r="C90" s="413"/>
      <c r="D90" s="415" t="s">
        <v>1287</v>
      </c>
      <c r="E90" s="502" t="s">
        <v>1413</v>
      </c>
      <c r="F90" s="503"/>
      <c r="G90" s="445">
        <v>50</v>
      </c>
      <c r="H90" s="444">
        <v>100</v>
      </c>
      <c r="I90" s="444">
        <v>250</v>
      </c>
      <c r="J90" s="444">
        <v>500</v>
      </c>
      <c r="K90" s="446">
        <v>1000</v>
      </c>
    </row>
    <row r="91" spans="1:11" ht="13" x14ac:dyDescent="0.3">
      <c r="A91" s="504" t="s">
        <v>1136</v>
      </c>
      <c r="B91" s="488"/>
      <c r="C91" s="422" t="s">
        <v>1289</v>
      </c>
      <c r="D91" s="473" t="s">
        <v>1369</v>
      </c>
      <c r="E91" s="489"/>
      <c r="F91" s="451"/>
      <c r="G91" s="429">
        <v>196.22792022792029</v>
      </c>
      <c r="H91" s="429">
        <v>176.60512820512824</v>
      </c>
      <c r="I91" s="429">
        <v>157.68315018315019</v>
      </c>
      <c r="J91" s="429">
        <v>121.79664014146773</v>
      </c>
      <c r="K91" s="510">
        <v>100.9172161172161</v>
      </c>
    </row>
    <row r="92" spans="1:11" x14ac:dyDescent="0.25">
      <c r="A92" s="505" t="s">
        <v>1414</v>
      </c>
      <c r="B92" s="457" t="s">
        <v>1403</v>
      </c>
      <c r="C92" s="426"/>
      <c r="D92" s="477"/>
      <c r="E92" s="493"/>
      <c r="F92" s="454"/>
      <c r="G92" s="494"/>
      <c r="H92" s="480"/>
      <c r="I92" s="480"/>
      <c r="J92" s="480"/>
      <c r="K92" s="495"/>
    </row>
    <row r="93" spans="1:11" ht="13" x14ac:dyDescent="0.3">
      <c r="A93" s="447"/>
      <c r="B93" s="457"/>
      <c r="C93" s="426"/>
      <c r="D93" s="427"/>
      <c r="E93" s="481"/>
      <c r="F93" s="456"/>
      <c r="G93" s="496"/>
      <c r="H93" s="497"/>
      <c r="I93" s="497"/>
      <c r="J93" s="497"/>
      <c r="K93" s="459"/>
    </row>
    <row r="94" spans="1:11" x14ac:dyDescent="0.25">
      <c r="A94" s="506"/>
      <c r="B94" s="498"/>
      <c r="C94" s="442"/>
      <c r="D94" s="485"/>
      <c r="E94" s="486"/>
      <c r="F94" s="463"/>
      <c r="G94" s="499"/>
      <c r="H94" s="464"/>
      <c r="I94" s="464"/>
      <c r="J94" s="464"/>
      <c r="K94" s="465"/>
    </row>
    <row r="95" spans="1:11" ht="13" x14ac:dyDescent="0.3">
      <c r="A95" s="507" t="s">
        <v>1415</v>
      </c>
      <c r="B95" s="436" t="s">
        <v>1376</v>
      </c>
      <c r="C95" s="422" t="s">
        <v>1289</v>
      </c>
      <c r="D95" s="414" t="s">
        <v>1369</v>
      </c>
      <c r="E95" s="532">
        <v>387.84</v>
      </c>
      <c r="F95" s="499"/>
      <c r="G95" s="500"/>
      <c r="H95" s="500"/>
      <c r="I95" s="500"/>
      <c r="J95" s="500"/>
      <c r="K95" s="501"/>
    </row>
    <row r="96" spans="1:11" x14ac:dyDescent="0.25">
      <c r="A96" s="508" t="s">
        <v>1406</v>
      </c>
      <c r="B96" s="425"/>
      <c r="C96" s="426"/>
      <c r="D96" s="420" t="s">
        <v>1407</v>
      </c>
      <c r="E96" s="429"/>
      <c r="F96" s="429"/>
      <c r="G96" s="429"/>
      <c r="H96" s="429"/>
      <c r="I96" s="429"/>
      <c r="J96" s="429"/>
    </row>
    <row r="97" spans="1:12" x14ac:dyDescent="0.25">
      <c r="A97" s="509" t="s">
        <v>1408</v>
      </c>
      <c r="B97" s="425"/>
      <c r="C97" s="426"/>
      <c r="D97" s="420"/>
      <c r="E97" s="429"/>
      <c r="F97" s="429"/>
      <c r="G97" s="429"/>
      <c r="H97" s="429"/>
      <c r="I97" s="429"/>
      <c r="J97" s="429"/>
    </row>
    <row r="98" spans="1:12" x14ac:dyDescent="0.25">
      <c r="A98" s="509" t="s">
        <v>1409</v>
      </c>
      <c r="B98" s="425"/>
      <c r="C98" s="426"/>
      <c r="D98" s="420"/>
      <c r="E98" s="429"/>
      <c r="F98" s="429"/>
      <c r="G98" s="429"/>
      <c r="H98" s="429"/>
      <c r="I98" s="429"/>
      <c r="J98" s="429"/>
    </row>
    <row r="99" spans="1:12" ht="13" x14ac:dyDescent="0.3">
      <c r="A99" s="509" t="s">
        <v>1410</v>
      </c>
      <c r="B99" s="425"/>
      <c r="C99" s="426"/>
      <c r="G99" s="2"/>
      <c r="H99" s="2"/>
      <c r="I99" s="2"/>
      <c r="J99" s="2"/>
    </row>
    <row r="100" spans="1:12" ht="13" x14ac:dyDescent="0.3">
      <c r="A100" s="460" t="s">
        <v>1411</v>
      </c>
      <c r="B100" s="441"/>
      <c r="C100" s="442"/>
      <c r="D100" s="2"/>
      <c r="E100" s="2"/>
      <c r="F100" s="2"/>
      <c r="G100" s="2"/>
      <c r="H100" s="2"/>
      <c r="I100" s="2"/>
      <c r="J100" s="2"/>
    </row>
    <row r="101" spans="1:12" ht="13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 spans="1:12" ht="20" x14ac:dyDescent="0.4">
      <c r="A102" s="408" t="s">
        <v>1416</v>
      </c>
      <c r="B102" s="2"/>
      <c r="C102" s="2"/>
      <c r="D102" s="2"/>
      <c r="E102" s="2"/>
      <c r="F102" s="2"/>
      <c r="G102" s="2"/>
      <c r="H102" s="2"/>
      <c r="I102" s="2"/>
      <c r="J102" s="2"/>
    </row>
    <row r="103" spans="1:12" ht="13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 spans="1:12" ht="13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 spans="1:12" x14ac:dyDescent="0.25">
      <c r="A105" s="414"/>
      <c r="B105" s="470"/>
      <c r="C105" s="413"/>
      <c r="D105" s="415" t="s">
        <v>1287</v>
      </c>
      <c r="E105" s="502" t="s">
        <v>1417</v>
      </c>
      <c r="F105" s="503"/>
      <c r="G105" s="445">
        <v>50</v>
      </c>
      <c r="H105" s="445">
        <v>100</v>
      </c>
      <c r="I105" s="444">
        <v>250</v>
      </c>
      <c r="J105" s="444">
        <v>500</v>
      </c>
      <c r="K105" s="444">
        <v>1000</v>
      </c>
      <c r="L105" s="446">
        <v>2000</v>
      </c>
    </row>
    <row r="106" spans="1:12" ht="13" x14ac:dyDescent="0.3">
      <c r="A106" s="504" t="s">
        <v>434</v>
      </c>
      <c r="B106" s="488"/>
      <c r="C106" s="422" t="s">
        <v>1289</v>
      </c>
      <c r="D106" s="473" t="s">
        <v>1369</v>
      </c>
      <c r="E106" s="489"/>
      <c r="F106" s="451"/>
      <c r="G106" s="429"/>
      <c r="H106" s="429"/>
      <c r="I106" s="429"/>
      <c r="J106" s="429"/>
      <c r="K106" s="429"/>
      <c r="L106" s="510"/>
    </row>
    <row r="107" spans="1:12" x14ac:dyDescent="0.25">
      <c r="A107" s="505" t="s">
        <v>1418</v>
      </c>
      <c r="B107" s="457" t="s">
        <v>1403</v>
      </c>
      <c r="C107" s="426"/>
      <c r="D107" s="477"/>
      <c r="E107" s="493"/>
      <c r="F107" s="454"/>
      <c r="G107" s="494"/>
      <c r="H107" s="494"/>
      <c r="I107" s="480"/>
      <c r="J107" s="480"/>
      <c r="K107" s="480"/>
      <c r="L107" s="511"/>
    </row>
    <row r="108" spans="1:12" ht="13" x14ac:dyDescent="0.3">
      <c r="A108" s="447" t="s">
        <v>1419</v>
      </c>
      <c r="B108" s="512"/>
      <c r="C108" s="422" t="s">
        <v>1289</v>
      </c>
      <c r="D108" s="414" t="s">
        <v>1369</v>
      </c>
      <c r="F108" s="513"/>
      <c r="G108" s="455"/>
      <c r="H108" s="455"/>
      <c r="I108" s="456"/>
      <c r="J108" s="456"/>
      <c r="K108" s="456"/>
      <c r="L108" s="514"/>
    </row>
    <row r="109" spans="1:12" x14ac:dyDescent="0.25">
      <c r="A109" s="468" t="s">
        <v>1420</v>
      </c>
      <c r="B109" s="457" t="s">
        <v>1376</v>
      </c>
      <c r="C109" s="426"/>
      <c r="D109" s="420" t="s">
        <v>1407</v>
      </c>
      <c r="E109" s="429">
        <v>471.87</v>
      </c>
      <c r="F109" s="513"/>
      <c r="G109" s="455"/>
      <c r="H109" s="455"/>
      <c r="I109" s="456"/>
      <c r="J109" s="456"/>
      <c r="K109" s="456"/>
      <c r="L109" s="514"/>
    </row>
    <row r="110" spans="1:12" x14ac:dyDescent="0.25">
      <c r="A110" s="515" t="s">
        <v>1421</v>
      </c>
      <c r="B110" s="512"/>
      <c r="C110" s="442"/>
      <c r="D110" s="516"/>
      <c r="E110" s="517"/>
      <c r="F110" s="513"/>
      <c r="G110" s="455"/>
      <c r="H110" s="455"/>
      <c r="I110" s="456"/>
      <c r="J110" s="456"/>
      <c r="K110" s="456"/>
      <c r="L110" s="514"/>
    </row>
    <row r="111" spans="1:12" ht="13" x14ac:dyDescent="0.3">
      <c r="A111" s="106" t="s">
        <v>1422</v>
      </c>
      <c r="B111" s="436" t="s">
        <v>1376</v>
      </c>
      <c r="C111" s="422" t="s">
        <v>1289</v>
      </c>
      <c r="D111" s="414" t="s">
        <v>1369</v>
      </c>
      <c r="E111" s="518">
        <v>49.831399999999995</v>
      </c>
      <c r="F111" s="519"/>
      <c r="G111" s="500"/>
      <c r="H111" s="500"/>
      <c r="I111" s="500"/>
      <c r="J111" s="500"/>
      <c r="K111" s="500"/>
      <c r="L111" s="520"/>
    </row>
    <row r="112" spans="1:12" ht="13" x14ac:dyDescent="0.3">
      <c r="A112" s="91" t="s">
        <v>1423</v>
      </c>
      <c r="B112" s="425"/>
      <c r="C112" s="426"/>
      <c r="D112" s="420" t="s">
        <v>1407</v>
      </c>
      <c r="G112" s="2"/>
      <c r="H112" s="2"/>
      <c r="I112" s="2"/>
      <c r="J112" s="2"/>
    </row>
    <row r="113" spans="1:17" ht="13" x14ac:dyDescent="0.3">
      <c r="A113" s="92" t="s">
        <v>1424</v>
      </c>
      <c r="B113" s="441"/>
      <c r="C113" s="442"/>
      <c r="D113" s="420"/>
      <c r="E113" s="2"/>
      <c r="F113" s="2"/>
      <c r="G113" s="2"/>
      <c r="H113" s="2"/>
      <c r="I113" s="2"/>
      <c r="J113" s="2"/>
    </row>
    <row r="114" spans="1:17" ht="13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 spans="1:17" ht="13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 spans="1:17" ht="13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 spans="1:17" ht="20" x14ac:dyDescent="0.4">
      <c r="A117" s="408" t="s">
        <v>1425</v>
      </c>
      <c r="B117" s="2"/>
      <c r="C117" s="2"/>
      <c r="D117" s="2"/>
      <c r="E117" s="2"/>
      <c r="F117" s="2"/>
      <c r="G117" s="2"/>
      <c r="H117" s="2"/>
      <c r="I117" s="2"/>
    </row>
    <row r="118" spans="1:17" ht="13" x14ac:dyDescent="0.3">
      <c r="A118" s="2"/>
      <c r="B118" s="2"/>
      <c r="C118" s="2"/>
      <c r="D118" s="2"/>
      <c r="E118" s="2"/>
      <c r="F118" s="2"/>
      <c r="G118" s="2"/>
      <c r="H118" s="2"/>
      <c r="I118" s="2"/>
    </row>
    <row r="119" spans="1:17" ht="13" x14ac:dyDescent="0.3">
      <c r="A119" s="2"/>
      <c r="B119" s="2"/>
      <c r="C119" s="2"/>
      <c r="D119" s="2"/>
      <c r="E119" s="2"/>
      <c r="F119" s="2"/>
      <c r="G119" s="2"/>
      <c r="H119" s="2"/>
      <c r="I119" s="2"/>
    </row>
    <row r="120" spans="1:17" ht="15.5" x14ac:dyDescent="0.35">
      <c r="A120" s="469"/>
      <c r="B120" s="470"/>
      <c r="C120" s="413"/>
      <c r="D120" s="415" t="s">
        <v>1287</v>
      </c>
      <c r="E120" s="445">
        <v>25</v>
      </c>
      <c r="F120" s="444">
        <v>100</v>
      </c>
      <c r="G120" s="444">
        <v>250</v>
      </c>
      <c r="H120" s="446">
        <v>500</v>
      </c>
      <c r="I120" s="521"/>
      <c r="J120" s="115" t="s">
        <v>1249</v>
      </c>
      <c r="K120" s="116"/>
      <c r="L120" s="117" t="s">
        <v>1426</v>
      </c>
      <c r="M120" s="522"/>
      <c r="N120" s="523" t="s">
        <v>1427</v>
      </c>
      <c r="O120" s="522"/>
      <c r="P120" s="522"/>
      <c r="Q120" s="524" t="s">
        <v>1426</v>
      </c>
    </row>
    <row r="121" spans="1:17" ht="15.5" x14ac:dyDescent="0.35">
      <c r="A121" s="470"/>
      <c r="B121" s="488"/>
      <c r="C121" s="422" t="s">
        <v>1289</v>
      </c>
      <c r="D121" s="473" t="s">
        <v>1369</v>
      </c>
      <c r="E121" s="429">
        <v>602.4908424908424</v>
      </c>
      <c r="F121" s="429">
        <v>502.07570207570217</v>
      </c>
      <c r="G121" s="429">
        <v>421.74358974358978</v>
      </c>
      <c r="H121" s="429">
        <v>363.57206012378418</v>
      </c>
      <c r="J121" s="114" t="s">
        <v>452</v>
      </c>
      <c r="K121" s="84"/>
      <c r="L121" s="84" t="s">
        <v>451</v>
      </c>
      <c r="M121" s="411"/>
      <c r="N121" s="84" t="s">
        <v>415</v>
      </c>
      <c r="O121" s="411"/>
      <c r="P121" s="411"/>
      <c r="Q121" s="458" t="s">
        <v>414</v>
      </c>
    </row>
    <row r="122" spans="1:17" ht="15.5" x14ac:dyDescent="0.35">
      <c r="A122" s="492" t="s">
        <v>1428</v>
      </c>
      <c r="B122" s="457" t="s">
        <v>1429</v>
      </c>
      <c r="C122" s="426"/>
      <c r="D122" s="477"/>
      <c r="E122" s="494"/>
      <c r="F122" s="480"/>
      <c r="G122" s="480"/>
      <c r="H122" s="495"/>
      <c r="J122" s="114" t="s">
        <v>454</v>
      </c>
      <c r="K122" s="84"/>
      <c r="L122" s="84" t="s">
        <v>453</v>
      </c>
      <c r="M122" s="411"/>
      <c r="N122" s="84" t="s">
        <v>415</v>
      </c>
      <c r="O122" s="411"/>
      <c r="P122" s="411"/>
      <c r="Q122" s="458" t="s">
        <v>414</v>
      </c>
    </row>
    <row r="123" spans="1:17" ht="15.5" x14ac:dyDescent="0.35">
      <c r="A123" s="431" t="s">
        <v>1386</v>
      </c>
      <c r="B123" s="457"/>
      <c r="C123" s="426"/>
      <c r="D123" s="427"/>
      <c r="E123" s="496"/>
      <c r="F123" s="497"/>
      <c r="G123" s="497"/>
      <c r="H123" s="459"/>
      <c r="J123" s="114" t="s">
        <v>456</v>
      </c>
      <c r="K123" s="84"/>
      <c r="L123" s="84" t="s">
        <v>455</v>
      </c>
      <c r="M123" s="411"/>
      <c r="N123" s="84" t="s">
        <v>418</v>
      </c>
      <c r="O123" s="411"/>
      <c r="P123" s="411"/>
      <c r="Q123" s="458" t="s">
        <v>1152</v>
      </c>
    </row>
    <row r="124" spans="1:17" ht="15.5" x14ac:dyDescent="0.35">
      <c r="A124" s="525" t="s">
        <v>1387</v>
      </c>
      <c r="B124" s="498"/>
      <c r="C124" s="426"/>
      <c r="D124" s="485"/>
      <c r="E124" s="496"/>
      <c r="F124" s="497"/>
      <c r="G124" s="497"/>
      <c r="H124" s="459"/>
      <c r="J124" s="111" t="s">
        <v>458</v>
      </c>
      <c r="K124" s="112"/>
      <c r="L124" s="112" t="s">
        <v>457</v>
      </c>
      <c r="M124" s="526"/>
      <c r="N124" s="112" t="s">
        <v>421</v>
      </c>
      <c r="O124" s="526"/>
      <c r="P124" s="526"/>
      <c r="Q124" s="527" t="s">
        <v>420</v>
      </c>
    </row>
    <row r="125" spans="1:17" ht="13" x14ac:dyDescent="0.3">
      <c r="A125" s="504" t="s">
        <v>1430</v>
      </c>
      <c r="B125" s="436" t="s">
        <v>1431</v>
      </c>
      <c r="C125" s="426"/>
      <c r="D125" s="414" t="s">
        <v>1369</v>
      </c>
      <c r="E125" s="500"/>
      <c r="F125" s="500"/>
      <c r="G125" s="500"/>
      <c r="H125" s="501"/>
    </row>
    <row r="126" spans="1:17" x14ac:dyDescent="0.25">
      <c r="A126" s="505" t="s">
        <v>1432</v>
      </c>
      <c r="B126" s="425"/>
      <c r="C126" s="426"/>
      <c r="D126" s="420"/>
      <c r="E126" s="429"/>
      <c r="F126" s="429"/>
      <c r="G126" s="429"/>
      <c r="H126" s="429"/>
    </row>
    <row r="127" spans="1:17" x14ac:dyDescent="0.25">
      <c r="A127" s="505"/>
      <c r="B127" s="425"/>
      <c r="C127" s="426"/>
      <c r="D127" s="420"/>
      <c r="E127" s="429"/>
      <c r="F127" s="429"/>
      <c r="G127" s="429"/>
      <c r="H127" s="429"/>
    </row>
    <row r="128" spans="1:17" ht="13" x14ac:dyDescent="0.3">
      <c r="A128" s="460"/>
      <c r="B128" s="441"/>
      <c r="C128" s="442"/>
      <c r="D128" s="420"/>
      <c r="E128" s="429"/>
      <c r="F128" s="429"/>
      <c r="G128" s="429"/>
      <c r="H128" s="429"/>
      <c r="J128" s="2"/>
    </row>
    <row r="129" spans="1:10" ht="13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 spans="1:10" ht="13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 spans="1:10" ht="20" x14ac:dyDescent="0.4">
      <c r="A131" s="408" t="s">
        <v>1433</v>
      </c>
      <c r="B131" s="410"/>
      <c r="C131" s="410"/>
      <c r="D131" s="410"/>
      <c r="E131" s="2"/>
      <c r="F131" s="2"/>
      <c r="G131" s="2"/>
      <c r="H131" s="2"/>
      <c r="I131" s="2"/>
      <c r="J131" s="2"/>
    </row>
    <row r="132" spans="1:10" ht="13" x14ac:dyDescent="0.3">
      <c r="A132" s="84"/>
      <c r="B132" s="84"/>
      <c r="C132" s="84"/>
      <c r="D132" s="107" t="s">
        <v>1369</v>
      </c>
      <c r="E132" s="2"/>
      <c r="F132" s="2"/>
      <c r="G132" s="2"/>
      <c r="H132" s="2"/>
      <c r="I132" s="2"/>
      <c r="J132" s="2"/>
    </row>
    <row r="133" spans="1:10" ht="13" x14ac:dyDescent="0.3">
      <c r="A133" s="108" t="s">
        <v>376</v>
      </c>
      <c r="B133" s="109" t="s">
        <v>1434</v>
      </c>
      <c r="C133" s="110" t="s">
        <v>375</v>
      </c>
      <c r="D133" s="183">
        <v>6.7495999999999992</v>
      </c>
      <c r="E133" s="2"/>
      <c r="F133" s="2"/>
      <c r="G133" s="2"/>
      <c r="H133" s="2"/>
      <c r="I133" s="2"/>
      <c r="J133" s="2"/>
    </row>
    <row r="134" spans="1:10" ht="13" x14ac:dyDescent="0.3">
      <c r="A134" s="111" t="s">
        <v>1435</v>
      </c>
      <c r="B134" s="112"/>
      <c r="C134" s="113"/>
      <c r="D134" s="184"/>
      <c r="E134" s="2"/>
      <c r="F134" s="2"/>
      <c r="G134" s="2"/>
      <c r="H134" s="2"/>
      <c r="I134" s="2"/>
      <c r="J134" s="2"/>
    </row>
    <row r="135" spans="1:10" ht="13" x14ac:dyDescent="0.3">
      <c r="A135" s="84"/>
      <c r="B135" s="86"/>
      <c r="C135" s="84"/>
      <c r="D135" s="87"/>
      <c r="E135" s="2"/>
      <c r="F135" s="2"/>
      <c r="G135" s="2"/>
      <c r="H135" s="2"/>
      <c r="I135" s="2"/>
    </row>
    <row r="136" spans="1:10" ht="13" x14ac:dyDescent="0.3">
      <c r="A136" s="2"/>
      <c r="B136" s="2"/>
      <c r="C136" s="2"/>
      <c r="D136" s="2"/>
      <c r="E136" s="2"/>
      <c r="F136" s="2"/>
      <c r="G136" s="2"/>
      <c r="H136" s="2"/>
      <c r="I136" s="2"/>
    </row>
    <row r="137" spans="1:10" x14ac:dyDescent="0.25">
      <c r="A137" s="410"/>
      <c r="B137" s="429"/>
      <c r="C137" s="429"/>
      <c r="D137" s="410"/>
      <c r="E137" s="429"/>
      <c r="F137" s="429"/>
      <c r="G137" s="429"/>
      <c r="H137" s="429"/>
      <c r="I137" s="429"/>
    </row>
    <row r="138" spans="1:10" ht="20" x14ac:dyDescent="0.4">
      <c r="A138" s="409" t="s">
        <v>1436</v>
      </c>
      <c r="B138" s="2"/>
      <c r="C138" s="2"/>
      <c r="D138" s="2"/>
      <c r="E138" s="2"/>
      <c r="F138" s="2"/>
      <c r="G138" s="2"/>
    </row>
    <row r="139" spans="1:10" ht="13.5" thickBot="1" x14ac:dyDescent="0.35">
      <c r="B139" s="2"/>
      <c r="C139" s="2"/>
      <c r="D139" s="2"/>
      <c r="E139" s="2"/>
      <c r="F139" s="2"/>
      <c r="G139" s="2"/>
    </row>
    <row r="140" spans="1:10" ht="13.5" thickBot="1" x14ac:dyDescent="0.35">
      <c r="A140" s="9"/>
      <c r="B140" s="9"/>
      <c r="C140" s="9"/>
      <c r="D140" s="9"/>
      <c r="E140" s="9"/>
      <c r="F140" s="9"/>
      <c r="G140" s="14" t="s">
        <v>1437</v>
      </c>
      <c r="H140" s="529" t="s">
        <v>1438</v>
      </c>
    </row>
    <row r="141" spans="1:10" ht="14.5" thickBot="1" x14ac:dyDescent="0.35">
      <c r="A141" s="10" t="s">
        <v>1439</v>
      </c>
      <c r="B141" s="11" t="s">
        <v>472</v>
      </c>
      <c r="C141" s="12" t="s">
        <v>1440</v>
      </c>
      <c r="D141" s="13"/>
      <c r="E141" s="13"/>
      <c r="F141" s="13"/>
      <c r="G141" s="14" t="s">
        <v>1441</v>
      </c>
      <c r="H141" s="530">
        <v>79.709538461538457</v>
      </c>
    </row>
    <row r="142" spans="1:10" ht="14.5" thickBot="1" x14ac:dyDescent="0.35">
      <c r="A142" s="10" t="s">
        <v>1442</v>
      </c>
      <c r="B142" s="11" t="s">
        <v>474</v>
      </c>
      <c r="C142" s="12" t="s">
        <v>1443</v>
      </c>
      <c r="D142" s="13"/>
      <c r="E142" s="13"/>
      <c r="F142" s="13"/>
      <c r="G142" s="14" t="s">
        <v>1441</v>
      </c>
      <c r="H142" s="530">
        <v>97.422769230769234</v>
      </c>
    </row>
    <row r="143" spans="1:10" ht="13" x14ac:dyDescent="0.3">
      <c r="A143" s="9"/>
      <c r="B143" s="9"/>
      <c r="C143" s="9"/>
      <c r="D143" s="9"/>
      <c r="E143" s="9"/>
      <c r="F143" s="9"/>
      <c r="G143" s="9"/>
      <c r="H143" s="9"/>
    </row>
    <row r="144" spans="1:10" ht="13.5" thickBot="1" x14ac:dyDescent="0.35">
      <c r="A144" s="9"/>
      <c r="B144" s="9"/>
      <c r="C144" s="9"/>
      <c r="D144" s="9"/>
      <c r="E144" s="9"/>
      <c r="F144" s="9"/>
      <c r="G144" s="9"/>
      <c r="H144" s="9"/>
    </row>
    <row r="145" spans="1:8" ht="14.5" thickBot="1" x14ac:dyDescent="0.35">
      <c r="A145" s="10" t="s">
        <v>1444</v>
      </c>
      <c r="B145" s="11" t="s">
        <v>468</v>
      </c>
      <c r="C145" s="12" t="s">
        <v>1445</v>
      </c>
      <c r="D145" s="13"/>
      <c r="E145" s="13"/>
      <c r="F145" s="13"/>
      <c r="G145" s="14" t="s">
        <v>1441</v>
      </c>
      <c r="H145" s="530">
        <v>79.709538461538457</v>
      </c>
    </row>
    <row r="146" spans="1:8" ht="14.5" thickBot="1" x14ac:dyDescent="0.35">
      <c r="A146" s="10" t="s">
        <v>1446</v>
      </c>
      <c r="B146" s="11" t="s">
        <v>465</v>
      </c>
      <c r="C146" s="12" t="s">
        <v>1447</v>
      </c>
      <c r="D146" s="13"/>
      <c r="E146" s="13"/>
      <c r="F146" s="13"/>
      <c r="G146" s="14" t="s">
        <v>1441</v>
      </c>
      <c r="H146" s="530">
        <v>125.25784615384613</v>
      </c>
    </row>
    <row r="147" spans="1:8" ht="14.5" thickBot="1" x14ac:dyDescent="0.35">
      <c r="A147" s="37"/>
      <c r="B147" s="37"/>
      <c r="C147" s="7"/>
      <c r="D147" s="9"/>
      <c r="E147" s="9"/>
      <c r="F147" s="9"/>
      <c r="G147" s="15"/>
      <c r="H147" s="531"/>
    </row>
    <row r="148" spans="1:8" ht="14.5" thickBot="1" x14ac:dyDescent="0.35">
      <c r="A148" s="10" t="s">
        <v>1448</v>
      </c>
      <c r="B148" s="11" t="s">
        <v>470</v>
      </c>
      <c r="C148" s="12" t="s">
        <v>1449</v>
      </c>
      <c r="D148" s="13"/>
      <c r="E148" s="13"/>
      <c r="F148" s="13"/>
      <c r="G148" s="14" t="s">
        <v>1441</v>
      </c>
      <c r="H148" s="530">
        <v>97.422769230769234</v>
      </c>
    </row>
    <row r="149" spans="1:8" ht="13.5" thickBot="1" x14ac:dyDescent="0.35">
      <c r="A149" s="9"/>
      <c r="B149" s="9"/>
      <c r="C149" s="9"/>
      <c r="D149" s="9"/>
      <c r="E149" s="9"/>
      <c r="F149" s="9"/>
      <c r="G149" s="9"/>
    </row>
    <row r="150" spans="1:8" ht="14.5" thickBot="1" x14ac:dyDescent="0.35">
      <c r="A150" s="10" t="s">
        <v>1450</v>
      </c>
      <c r="B150" s="11" t="s">
        <v>476</v>
      </c>
      <c r="C150" s="12" t="s">
        <v>1451</v>
      </c>
      <c r="D150" s="13"/>
      <c r="E150" s="13"/>
      <c r="F150" s="13"/>
      <c r="G150" s="14" t="s">
        <v>1441</v>
      </c>
      <c r="H150" s="530">
        <v>98.688000000000002</v>
      </c>
    </row>
    <row r="153" spans="1:8" ht="14" x14ac:dyDescent="0.3">
      <c r="A153" s="8"/>
    </row>
    <row r="154" spans="1:8" ht="15.5" x14ac:dyDescent="0.35">
      <c r="A154" s="49"/>
      <c r="B154" s="16"/>
      <c r="C154" s="16"/>
      <c r="D154" s="16"/>
      <c r="E154" s="15"/>
    </row>
    <row r="155" spans="1:8" ht="15.5" x14ac:dyDescent="0.35">
      <c r="A155" s="528"/>
      <c r="B155" s="16"/>
      <c r="C155" s="16"/>
      <c r="D155" s="16"/>
      <c r="E155" s="15"/>
    </row>
    <row r="156" spans="1:8" ht="15.5" x14ac:dyDescent="0.35">
      <c r="A156" s="49"/>
      <c r="B156" s="16"/>
      <c r="C156" s="16"/>
      <c r="D156" s="16"/>
      <c r="E156" s="15"/>
    </row>
    <row r="157" spans="1:8" ht="15.5" x14ac:dyDescent="0.35">
      <c r="A157" s="49"/>
      <c r="B157" s="16"/>
      <c r="C157" s="16"/>
      <c r="D157" s="16"/>
      <c r="E157" s="15"/>
    </row>
    <row r="158" spans="1:8" x14ac:dyDescent="0.25">
      <c r="A158" s="50"/>
    </row>
    <row r="159" spans="1:8" x14ac:dyDescent="0.25">
      <c r="A159" s="50"/>
    </row>
    <row r="160" spans="1:8" x14ac:dyDescent="0.25">
      <c r="A160" s="50"/>
    </row>
    <row r="173" spans="13:13" x14ac:dyDescent="0.25">
      <c r="M173" s="3" t="e" vm="1">
        <v>#VALUE!</v>
      </c>
    </row>
  </sheetData>
  <phoneticPr fontId="56" type="noConversion"/>
  <pageMargins left="0.39370078740157483" right="0.19685039370078741" top="0.59055118110236227" bottom="0.59055118110236227" header="0.31496062992125984" footer="0.11811023622047245"/>
  <pageSetup paperSize="9" scale="67" fitToHeight="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C8170-CBD6-4476-9A3C-367A604038A7}">
  <dimension ref="A1:N75"/>
  <sheetViews>
    <sheetView topLeftCell="A49" workbookViewId="0">
      <selection activeCell="E70" sqref="E70"/>
    </sheetView>
  </sheetViews>
  <sheetFormatPr defaultColWidth="9.1796875" defaultRowHeight="12.5" x14ac:dyDescent="0.25"/>
  <cols>
    <col min="1" max="1" width="4.453125" style="3" customWidth="1"/>
    <col min="2" max="2" width="50.1796875" style="3" customWidth="1"/>
    <col min="3" max="3" width="11" style="3" bestFit="1" customWidth="1"/>
    <col min="4" max="4" width="12.453125" style="3" customWidth="1"/>
    <col min="5" max="6" width="10" style="3" customWidth="1"/>
    <col min="7" max="7" width="12.1796875" style="3" customWidth="1"/>
    <col min="8" max="9" width="10" style="3" customWidth="1"/>
    <col min="10" max="10" width="11.1796875" style="3" customWidth="1"/>
    <col min="11" max="12" width="10" style="3" customWidth="1"/>
    <col min="13" max="213" width="9.1796875" style="3"/>
    <col min="214" max="214" width="57.1796875" style="3" customWidth="1"/>
    <col min="215" max="215" width="19.81640625" style="3" bestFit="1" customWidth="1"/>
    <col min="216" max="227" width="10" style="3" customWidth="1"/>
    <col min="228" max="469" width="9.1796875" style="3"/>
    <col min="470" max="470" width="57.1796875" style="3" customWidth="1"/>
    <col min="471" max="471" width="19.81640625" style="3" bestFit="1" customWidth="1"/>
    <col min="472" max="483" width="10" style="3" customWidth="1"/>
    <col min="484" max="725" width="9.1796875" style="3"/>
    <col min="726" max="726" width="57.1796875" style="3" customWidth="1"/>
    <col min="727" max="727" width="19.81640625" style="3" bestFit="1" customWidth="1"/>
    <col min="728" max="739" width="10" style="3" customWidth="1"/>
    <col min="740" max="981" width="9.1796875" style="3"/>
    <col min="982" max="982" width="57.1796875" style="3" customWidth="1"/>
    <col min="983" max="983" width="19.81640625" style="3" bestFit="1" customWidth="1"/>
    <col min="984" max="995" width="10" style="3" customWidth="1"/>
    <col min="996" max="1237" width="9.1796875" style="3"/>
    <col min="1238" max="1238" width="57.1796875" style="3" customWidth="1"/>
    <col min="1239" max="1239" width="19.81640625" style="3" bestFit="1" customWidth="1"/>
    <col min="1240" max="1251" width="10" style="3" customWidth="1"/>
    <col min="1252" max="1493" width="9.1796875" style="3"/>
    <col min="1494" max="1494" width="57.1796875" style="3" customWidth="1"/>
    <col min="1495" max="1495" width="19.81640625" style="3" bestFit="1" customWidth="1"/>
    <col min="1496" max="1507" width="10" style="3" customWidth="1"/>
    <col min="1508" max="1749" width="9.1796875" style="3"/>
    <col min="1750" max="1750" width="57.1796875" style="3" customWidth="1"/>
    <col min="1751" max="1751" width="19.81640625" style="3" bestFit="1" customWidth="1"/>
    <col min="1752" max="1763" width="10" style="3" customWidth="1"/>
    <col min="1764" max="2005" width="9.1796875" style="3"/>
    <col min="2006" max="2006" width="57.1796875" style="3" customWidth="1"/>
    <col min="2007" max="2007" width="19.81640625" style="3" bestFit="1" customWidth="1"/>
    <col min="2008" max="2019" width="10" style="3" customWidth="1"/>
    <col min="2020" max="2261" width="9.1796875" style="3"/>
    <col min="2262" max="2262" width="57.1796875" style="3" customWidth="1"/>
    <col min="2263" max="2263" width="19.81640625" style="3" bestFit="1" customWidth="1"/>
    <col min="2264" max="2275" width="10" style="3" customWidth="1"/>
    <col min="2276" max="2517" width="9.1796875" style="3"/>
    <col min="2518" max="2518" width="57.1796875" style="3" customWidth="1"/>
    <col min="2519" max="2519" width="19.81640625" style="3" bestFit="1" customWidth="1"/>
    <col min="2520" max="2531" width="10" style="3" customWidth="1"/>
    <col min="2532" max="2773" width="9.1796875" style="3"/>
    <col min="2774" max="2774" width="57.1796875" style="3" customWidth="1"/>
    <col min="2775" max="2775" width="19.81640625" style="3" bestFit="1" customWidth="1"/>
    <col min="2776" max="2787" width="10" style="3" customWidth="1"/>
    <col min="2788" max="3029" width="9.1796875" style="3"/>
    <col min="3030" max="3030" width="57.1796875" style="3" customWidth="1"/>
    <col min="3031" max="3031" width="19.81640625" style="3" bestFit="1" customWidth="1"/>
    <col min="3032" max="3043" width="10" style="3" customWidth="1"/>
    <col min="3044" max="3285" width="9.1796875" style="3"/>
    <col min="3286" max="3286" width="57.1796875" style="3" customWidth="1"/>
    <col min="3287" max="3287" width="19.81640625" style="3" bestFit="1" customWidth="1"/>
    <col min="3288" max="3299" width="10" style="3" customWidth="1"/>
    <col min="3300" max="3541" width="9.1796875" style="3"/>
    <col min="3542" max="3542" width="57.1796875" style="3" customWidth="1"/>
    <col min="3543" max="3543" width="19.81640625" style="3" bestFit="1" customWidth="1"/>
    <col min="3544" max="3555" width="10" style="3" customWidth="1"/>
    <col min="3556" max="3797" width="9.1796875" style="3"/>
    <col min="3798" max="3798" width="57.1796875" style="3" customWidth="1"/>
    <col min="3799" max="3799" width="19.81640625" style="3" bestFit="1" customWidth="1"/>
    <col min="3800" max="3811" width="10" style="3" customWidth="1"/>
    <col min="3812" max="4053" width="9.1796875" style="3"/>
    <col min="4054" max="4054" width="57.1796875" style="3" customWidth="1"/>
    <col min="4055" max="4055" width="19.81640625" style="3" bestFit="1" customWidth="1"/>
    <col min="4056" max="4067" width="10" style="3" customWidth="1"/>
    <col min="4068" max="4309" width="9.1796875" style="3"/>
    <col min="4310" max="4310" width="57.1796875" style="3" customWidth="1"/>
    <col min="4311" max="4311" width="19.81640625" style="3" bestFit="1" customWidth="1"/>
    <col min="4312" max="4323" width="10" style="3" customWidth="1"/>
    <col min="4324" max="4565" width="9.1796875" style="3"/>
    <col min="4566" max="4566" width="57.1796875" style="3" customWidth="1"/>
    <col min="4567" max="4567" width="19.81640625" style="3" bestFit="1" customWidth="1"/>
    <col min="4568" max="4579" width="10" style="3" customWidth="1"/>
    <col min="4580" max="4821" width="9.1796875" style="3"/>
    <col min="4822" max="4822" width="57.1796875" style="3" customWidth="1"/>
    <col min="4823" max="4823" width="19.81640625" style="3" bestFit="1" customWidth="1"/>
    <col min="4824" max="4835" width="10" style="3" customWidth="1"/>
    <col min="4836" max="5077" width="9.1796875" style="3"/>
    <col min="5078" max="5078" width="57.1796875" style="3" customWidth="1"/>
    <col min="5079" max="5079" width="19.81640625" style="3" bestFit="1" customWidth="1"/>
    <col min="5080" max="5091" width="10" style="3" customWidth="1"/>
    <col min="5092" max="5333" width="9.1796875" style="3"/>
    <col min="5334" max="5334" width="57.1796875" style="3" customWidth="1"/>
    <col min="5335" max="5335" width="19.81640625" style="3" bestFit="1" customWidth="1"/>
    <col min="5336" max="5347" width="10" style="3" customWidth="1"/>
    <col min="5348" max="5589" width="9.1796875" style="3"/>
    <col min="5590" max="5590" width="57.1796875" style="3" customWidth="1"/>
    <col min="5591" max="5591" width="19.81640625" style="3" bestFit="1" customWidth="1"/>
    <col min="5592" max="5603" width="10" style="3" customWidth="1"/>
    <col min="5604" max="5845" width="9.1796875" style="3"/>
    <col min="5846" max="5846" width="57.1796875" style="3" customWidth="1"/>
    <col min="5847" max="5847" width="19.81640625" style="3" bestFit="1" customWidth="1"/>
    <col min="5848" max="5859" width="10" style="3" customWidth="1"/>
    <col min="5860" max="6101" width="9.1796875" style="3"/>
    <col min="6102" max="6102" width="57.1796875" style="3" customWidth="1"/>
    <col min="6103" max="6103" width="19.81640625" style="3" bestFit="1" customWidth="1"/>
    <col min="6104" max="6115" width="10" style="3" customWidth="1"/>
    <col min="6116" max="6357" width="9.1796875" style="3"/>
    <col min="6358" max="6358" width="57.1796875" style="3" customWidth="1"/>
    <col min="6359" max="6359" width="19.81640625" style="3" bestFit="1" customWidth="1"/>
    <col min="6360" max="6371" width="10" style="3" customWidth="1"/>
    <col min="6372" max="6613" width="9.1796875" style="3"/>
    <col min="6614" max="6614" width="57.1796875" style="3" customWidth="1"/>
    <col min="6615" max="6615" width="19.81640625" style="3" bestFit="1" customWidth="1"/>
    <col min="6616" max="6627" width="10" style="3" customWidth="1"/>
    <col min="6628" max="6869" width="9.1796875" style="3"/>
    <col min="6870" max="6870" width="57.1796875" style="3" customWidth="1"/>
    <col min="6871" max="6871" width="19.81640625" style="3" bestFit="1" customWidth="1"/>
    <col min="6872" max="6883" width="10" style="3" customWidth="1"/>
    <col min="6884" max="7125" width="9.1796875" style="3"/>
    <col min="7126" max="7126" width="57.1796875" style="3" customWidth="1"/>
    <col min="7127" max="7127" width="19.81640625" style="3" bestFit="1" customWidth="1"/>
    <col min="7128" max="7139" width="10" style="3" customWidth="1"/>
    <col min="7140" max="7381" width="9.1796875" style="3"/>
    <col min="7382" max="7382" width="57.1796875" style="3" customWidth="1"/>
    <col min="7383" max="7383" width="19.81640625" style="3" bestFit="1" customWidth="1"/>
    <col min="7384" max="7395" width="10" style="3" customWidth="1"/>
    <col min="7396" max="7637" width="9.1796875" style="3"/>
    <col min="7638" max="7638" width="57.1796875" style="3" customWidth="1"/>
    <col min="7639" max="7639" width="19.81640625" style="3" bestFit="1" customWidth="1"/>
    <col min="7640" max="7651" width="10" style="3" customWidth="1"/>
    <col min="7652" max="7893" width="9.1796875" style="3"/>
    <col min="7894" max="7894" width="57.1796875" style="3" customWidth="1"/>
    <col min="7895" max="7895" width="19.81640625" style="3" bestFit="1" customWidth="1"/>
    <col min="7896" max="7907" width="10" style="3" customWidth="1"/>
    <col min="7908" max="8149" width="9.1796875" style="3"/>
    <col min="8150" max="8150" width="57.1796875" style="3" customWidth="1"/>
    <col min="8151" max="8151" width="19.81640625" style="3" bestFit="1" customWidth="1"/>
    <col min="8152" max="8163" width="10" style="3" customWidth="1"/>
    <col min="8164" max="8405" width="9.1796875" style="3"/>
    <col min="8406" max="8406" width="57.1796875" style="3" customWidth="1"/>
    <col min="8407" max="8407" width="19.81640625" style="3" bestFit="1" customWidth="1"/>
    <col min="8408" max="8419" width="10" style="3" customWidth="1"/>
    <col min="8420" max="8661" width="9.1796875" style="3"/>
    <col min="8662" max="8662" width="57.1796875" style="3" customWidth="1"/>
    <col min="8663" max="8663" width="19.81640625" style="3" bestFit="1" customWidth="1"/>
    <col min="8664" max="8675" width="10" style="3" customWidth="1"/>
    <col min="8676" max="8917" width="9.1796875" style="3"/>
    <col min="8918" max="8918" width="57.1796875" style="3" customWidth="1"/>
    <col min="8919" max="8919" width="19.81640625" style="3" bestFit="1" customWidth="1"/>
    <col min="8920" max="8931" width="10" style="3" customWidth="1"/>
    <col min="8932" max="9173" width="9.1796875" style="3"/>
    <col min="9174" max="9174" width="57.1796875" style="3" customWidth="1"/>
    <col min="9175" max="9175" width="19.81640625" style="3" bestFit="1" customWidth="1"/>
    <col min="9176" max="9187" width="10" style="3" customWidth="1"/>
    <col min="9188" max="9429" width="9.1796875" style="3"/>
    <col min="9430" max="9430" width="57.1796875" style="3" customWidth="1"/>
    <col min="9431" max="9431" width="19.81640625" style="3" bestFit="1" customWidth="1"/>
    <col min="9432" max="9443" width="10" style="3" customWidth="1"/>
    <col min="9444" max="9685" width="9.1796875" style="3"/>
    <col min="9686" max="9686" width="57.1796875" style="3" customWidth="1"/>
    <col min="9687" max="9687" width="19.81640625" style="3" bestFit="1" customWidth="1"/>
    <col min="9688" max="9699" width="10" style="3" customWidth="1"/>
    <col min="9700" max="9941" width="9.1796875" style="3"/>
    <col min="9942" max="9942" width="57.1796875" style="3" customWidth="1"/>
    <col min="9943" max="9943" width="19.81640625" style="3" bestFit="1" customWidth="1"/>
    <col min="9944" max="9955" width="10" style="3" customWidth="1"/>
    <col min="9956" max="10197" width="9.1796875" style="3"/>
    <col min="10198" max="10198" width="57.1796875" style="3" customWidth="1"/>
    <col min="10199" max="10199" width="19.81640625" style="3" bestFit="1" customWidth="1"/>
    <col min="10200" max="10211" width="10" style="3" customWidth="1"/>
    <col min="10212" max="10453" width="9.1796875" style="3"/>
    <col min="10454" max="10454" width="57.1796875" style="3" customWidth="1"/>
    <col min="10455" max="10455" width="19.81640625" style="3" bestFit="1" customWidth="1"/>
    <col min="10456" max="10467" width="10" style="3" customWidth="1"/>
    <col min="10468" max="10709" width="9.1796875" style="3"/>
    <col min="10710" max="10710" width="57.1796875" style="3" customWidth="1"/>
    <col min="10711" max="10711" width="19.81640625" style="3" bestFit="1" customWidth="1"/>
    <col min="10712" max="10723" width="10" style="3" customWidth="1"/>
    <col min="10724" max="10965" width="9.1796875" style="3"/>
    <col min="10966" max="10966" width="57.1796875" style="3" customWidth="1"/>
    <col min="10967" max="10967" width="19.81640625" style="3" bestFit="1" customWidth="1"/>
    <col min="10968" max="10979" width="10" style="3" customWidth="1"/>
    <col min="10980" max="11221" width="9.1796875" style="3"/>
    <col min="11222" max="11222" width="57.1796875" style="3" customWidth="1"/>
    <col min="11223" max="11223" width="19.81640625" style="3" bestFit="1" customWidth="1"/>
    <col min="11224" max="11235" width="10" style="3" customWidth="1"/>
    <col min="11236" max="11477" width="9.1796875" style="3"/>
    <col min="11478" max="11478" width="57.1796875" style="3" customWidth="1"/>
    <col min="11479" max="11479" width="19.81640625" style="3" bestFit="1" customWidth="1"/>
    <col min="11480" max="11491" width="10" style="3" customWidth="1"/>
    <col min="11492" max="11733" width="9.1796875" style="3"/>
    <col min="11734" max="11734" width="57.1796875" style="3" customWidth="1"/>
    <col min="11735" max="11735" width="19.81640625" style="3" bestFit="1" customWidth="1"/>
    <col min="11736" max="11747" width="10" style="3" customWidth="1"/>
    <col min="11748" max="11989" width="9.1796875" style="3"/>
    <col min="11990" max="11990" width="57.1796875" style="3" customWidth="1"/>
    <col min="11991" max="11991" width="19.81640625" style="3" bestFit="1" customWidth="1"/>
    <col min="11992" max="12003" width="10" style="3" customWidth="1"/>
    <col min="12004" max="12245" width="9.1796875" style="3"/>
    <col min="12246" max="12246" width="57.1796875" style="3" customWidth="1"/>
    <col min="12247" max="12247" width="19.81640625" style="3" bestFit="1" customWidth="1"/>
    <col min="12248" max="12259" width="10" style="3" customWidth="1"/>
    <col min="12260" max="12501" width="9.1796875" style="3"/>
    <col min="12502" max="12502" width="57.1796875" style="3" customWidth="1"/>
    <col min="12503" max="12503" width="19.81640625" style="3" bestFit="1" customWidth="1"/>
    <col min="12504" max="12515" width="10" style="3" customWidth="1"/>
    <col min="12516" max="12757" width="9.1796875" style="3"/>
    <col min="12758" max="12758" width="57.1796875" style="3" customWidth="1"/>
    <col min="12759" max="12759" width="19.81640625" style="3" bestFit="1" customWidth="1"/>
    <col min="12760" max="12771" width="10" style="3" customWidth="1"/>
    <col min="12772" max="13013" width="9.1796875" style="3"/>
    <col min="13014" max="13014" width="57.1796875" style="3" customWidth="1"/>
    <col min="13015" max="13015" width="19.81640625" style="3" bestFit="1" customWidth="1"/>
    <col min="13016" max="13027" width="10" style="3" customWidth="1"/>
    <col min="13028" max="13269" width="9.1796875" style="3"/>
    <col min="13270" max="13270" width="57.1796875" style="3" customWidth="1"/>
    <col min="13271" max="13271" width="19.81640625" style="3" bestFit="1" customWidth="1"/>
    <col min="13272" max="13283" width="10" style="3" customWidth="1"/>
    <col min="13284" max="13525" width="9.1796875" style="3"/>
    <col min="13526" max="13526" width="57.1796875" style="3" customWidth="1"/>
    <col min="13527" max="13527" width="19.81640625" style="3" bestFit="1" customWidth="1"/>
    <col min="13528" max="13539" width="10" style="3" customWidth="1"/>
    <col min="13540" max="13781" width="9.1796875" style="3"/>
    <col min="13782" max="13782" width="57.1796875" style="3" customWidth="1"/>
    <col min="13783" max="13783" width="19.81640625" style="3" bestFit="1" customWidth="1"/>
    <col min="13784" max="13795" width="10" style="3" customWidth="1"/>
    <col min="13796" max="14037" width="9.1796875" style="3"/>
    <col min="14038" max="14038" width="57.1796875" style="3" customWidth="1"/>
    <col min="14039" max="14039" width="19.81640625" style="3" bestFit="1" customWidth="1"/>
    <col min="14040" max="14051" width="10" style="3" customWidth="1"/>
    <col min="14052" max="14293" width="9.1796875" style="3"/>
    <col min="14294" max="14294" width="57.1796875" style="3" customWidth="1"/>
    <col min="14295" max="14295" width="19.81640625" style="3" bestFit="1" customWidth="1"/>
    <col min="14296" max="14307" width="10" style="3" customWidth="1"/>
    <col min="14308" max="14549" width="9.1796875" style="3"/>
    <col min="14550" max="14550" width="57.1796875" style="3" customWidth="1"/>
    <col min="14551" max="14551" width="19.81640625" style="3" bestFit="1" customWidth="1"/>
    <col min="14552" max="14563" width="10" style="3" customWidth="1"/>
    <col min="14564" max="14805" width="9.1796875" style="3"/>
    <col min="14806" max="14806" width="57.1796875" style="3" customWidth="1"/>
    <col min="14807" max="14807" width="19.81640625" style="3" bestFit="1" customWidth="1"/>
    <col min="14808" max="14819" width="10" style="3" customWidth="1"/>
    <col min="14820" max="15061" width="9.1796875" style="3"/>
    <col min="15062" max="15062" width="57.1796875" style="3" customWidth="1"/>
    <col min="15063" max="15063" width="19.81640625" style="3" bestFit="1" customWidth="1"/>
    <col min="15064" max="15075" width="10" style="3" customWidth="1"/>
    <col min="15076" max="15317" width="9.1796875" style="3"/>
    <col min="15318" max="15318" width="57.1796875" style="3" customWidth="1"/>
    <col min="15319" max="15319" width="19.81640625" style="3" bestFit="1" customWidth="1"/>
    <col min="15320" max="15331" width="10" style="3" customWidth="1"/>
    <col min="15332" max="15573" width="9.1796875" style="3"/>
    <col min="15574" max="15574" width="57.1796875" style="3" customWidth="1"/>
    <col min="15575" max="15575" width="19.81640625" style="3" bestFit="1" customWidth="1"/>
    <col min="15576" max="15587" width="10" style="3" customWidth="1"/>
    <col min="15588" max="15829" width="9.1796875" style="3"/>
    <col min="15830" max="15830" width="57.1796875" style="3" customWidth="1"/>
    <col min="15831" max="15831" width="19.81640625" style="3" bestFit="1" customWidth="1"/>
    <col min="15832" max="15843" width="10" style="3" customWidth="1"/>
    <col min="15844" max="16085" width="9.1796875" style="3"/>
    <col min="16086" max="16086" width="57.1796875" style="3" customWidth="1"/>
    <col min="16087" max="16087" width="19.81640625" style="3" bestFit="1" customWidth="1"/>
    <col min="16088" max="16099" width="10" style="3" customWidth="1"/>
    <col min="16100" max="16384" width="9.1796875" style="3"/>
  </cols>
  <sheetData>
    <row r="1" spans="1:14" ht="23" x14ac:dyDescent="0.5">
      <c r="A1" s="96" t="s">
        <v>1452</v>
      </c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</row>
    <row r="2" spans="1:14" ht="14" x14ac:dyDescent="0.3">
      <c r="A2" s="37" t="s">
        <v>1453</v>
      </c>
    </row>
    <row r="3" spans="1:14" ht="16.5" x14ac:dyDescent="0.35">
      <c r="A3" s="32" t="s">
        <v>1284</v>
      </c>
      <c r="B3" s="32"/>
      <c r="C3" s="18"/>
      <c r="D3" s="43">
        <v>45866</v>
      </c>
    </row>
    <row r="6" spans="1:14" ht="14" x14ac:dyDescent="0.3">
      <c r="A6" s="32"/>
    </row>
    <row r="7" spans="1:14" ht="14" x14ac:dyDescent="0.3">
      <c r="A7" s="33" t="s">
        <v>1244</v>
      </c>
    </row>
    <row r="8" spans="1:14" ht="14" x14ac:dyDescent="0.3">
      <c r="A8" s="33"/>
    </row>
    <row r="9" spans="1:14" ht="20" x14ac:dyDescent="0.4">
      <c r="A9" s="534" t="s">
        <v>1454</v>
      </c>
      <c r="E9" s="535"/>
      <c r="F9" s="535"/>
      <c r="G9" s="535"/>
    </row>
    <row r="10" spans="1:14" ht="20" x14ac:dyDescent="0.4">
      <c r="A10" s="536" t="s">
        <v>1455</v>
      </c>
      <c r="B10" s="534"/>
      <c r="E10" s="535"/>
      <c r="F10" s="535"/>
      <c r="G10" s="535"/>
      <c r="I10" s="537"/>
    </row>
    <row r="11" spans="1:14" ht="20" x14ac:dyDescent="0.4">
      <c r="A11" s="534"/>
      <c r="B11" s="538" t="s">
        <v>1456</v>
      </c>
      <c r="E11" s="535"/>
      <c r="F11" s="535"/>
      <c r="G11" s="535"/>
      <c r="I11" s="537"/>
    </row>
    <row r="12" spans="1:14" ht="20.5" x14ac:dyDescent="0.45">
      <c r="A12" s="534"/>
      <c r="B12" s="539" t="s">
        <v>1457</v>
      </c>
      <c r="E12" s="535"/>
      <c r="F12" s="535"/>
      <c r="G12" s="535"/>
      <c r="I12" s="537"/>
    </row>
    <row r="13" spans="1:14" ht="20" x14ac:dyDescent="0.4">
      <c r="A13" s="534"/>
      <c r="B13" s="534"/>
      <c r="E13" s="535"/>
      <c r="F13" s="535"/>
      <c r="G13" s="535"/>
      <c r="I13" s="537"/>
    </row>
    <row r="49" spans="2:11" ht="20.5" thickBot="1" x14ac:dyDescent="0.45">
      <c r="B49" s="540" t="s">
        <v>1458</v>
      </c>
      <c r="C49" s="540"/>
      <c r="D49" s="541"/>
      <c r="E49" s="542"/>
      <c r="F49" s="543"/>
      <c r="G49" s="541"/>
      <c r="H49" s="541"/>
      <c r="I49" s="541"/>
      <c r="J49" s="541"/>
      <c r="K49" s="541"/>
    </row>
    <row r="50" spans="2:11" ht="58.5" thickBot="1" x14ac:dyDescent="0.4">
      <c r="B50" s="544"/>
      <c r="C50" s="545" t="s">
        <v>1286</v>
      </c>
      <c r="D50" s="544"/>
      <c r="E50" s="546" t="s">
        <v>1287</v>
      </c>
      <c r="F50" s="547">
        <v>1</v>
      </c>
      <c r="G50" s="547">
        <v>5</v>
      </c>
      <c r="H50" s="547">
        <v>10</v>
      </c>
      <c r="I50" s="547">
        <v>25</v>
      </c>
      <c r="J50" s="547">
        <v>50</v>
      </c>
      <c r="K50" s="548">
        <v>100</v>
      </c>
    </row>
    <row r="51" spans="2:11" ht="12.65" customHeight="1" x14ac:dyDescent="0.35">
      <c r="B51" s="549" t="s">
        <v>1459</v>
      </c>
      <c r="C51" s="550">
        <v>1</v>
      </c>
      <c r="D51" s="551" t="s">
        <v>1289</v>
      </c>
      <c r="E51" s="542" t="s">
        <v>1252</v>
      </c>
      <c r="F51" s="543">
        <v>1778.1520914334044</v>
      </c>
      <c r="G51" s="543">
        <v>1506.9085520622068</v>
      </c>
      <c r="H51" s="543">
        <v>1395.2856963538954</v>
      </c>
      <c r="I51" s="543">
        <v>1291.9312003276807</v>
      </c>
      <c r="J51" s="543">
        <v>1097.7406926762778</v>
      </c>
      <c r="K51" s="552">
        <v>1016.4265672928499</v>
      </c>
    </row>
    <row r="52" spans="2:11" ht="12.65" customHeight="1" x14ac:dyDescent="0.35">
      <c r="B52" s="553"/>
      <c r="C52" s="554"/>
      <c r="D52" s="555"/>
      <c r="E52" s="542"/>
      <c r="F52" s="543"/>
      <c r="G52" s="543"/>
      <c r="H52" s="543"/>
      <c r="I52" s="543"/>
      <c r="J52" s="543"/>
      <c r="K52" s="552"/>
    </row>
    <row r="53" spans="2:11" ht="12.65" customHeight="1" x14ac:dyDescent="0.35">
      <c r="B53" s="553"/>
      <c r="C53" s="554"/>
      <c r="D53" s="555"/>
      <c r="E53" s="556"/>
      <c r="F53" s="543"/>
      <c r="G53" s="543"/>
      <c r="H53" s="543"/>
      <c r="I53" s="543"/>
      <c r="J53" s="543"/>
      <c r="K53" s="552"/>
    </row>
    <row r="54" spans="2:11" ht="12.65" customHeight="1" x14ac:dyDescent="0.35">
      <c r="B54" s="553" t="s">
        <v>787</v>
      </c>
      <c r="C54" s="554"/>
      <c r="D54" s="555"/>
      <c r="E54" s="541" t="s">
        <v>1252</v>
      </c>
      <c r="F54" s="26">
        <v>1876.0320230719399</v>
      </c>
      <c r="G54" s="26">
        <v>1589.8576466711356</v>
      </c>
      <c r="H54" s="26">
        <v>1472.0904135843846</v>
      </c>
      <c r="I54" s="26">
        <v>1363.0466792448005</v>
      </c>
      <c r="J54" s="26">
        <v>1262.0802585600006</v>
      </c>
      <c r="K54" s="552">
        <v>1168.5928320000005</v>
      </c>
    </row>
    <row r="55" spans="2:11" ht="13" customHeight="1" thickBot="1" x14ac:dyDescent="0.3">
      <c r="B55" s="553"/>
      <c r="C55" s="554"/>
      <c r="D55" s="557"/>
      <c r="E55" s="51"/>
      <c r="F55" s="68"/>
      <c r="G55" s="68"/>
      <c r="H55" s="68"/>
      <c r="I55" s="68"/>
      <c r="J55" s="68"/>
      <c r="K55" s="82"/>
    </row>
    <row r="59" spans="2:11" ht="20.5" thickBot="1" x14ac:dyDescent="0.45">
      <c r="B59" s="540" t="s">
        <v>1460</v>
      </c>
      <c r="C59" s="540"/>
      <c r="D59" s="541"/>
      <c r="E59" s="542"/>
      <c r="F59" s="543"/>
      <c r="G59" s="541"/>
      <c r="H59" s="541"/>
      <c r="I59" s="541"/>
      <c r="J59" s="541"/>
      <c r="K59" s="541"/>
    </row>
    <row r="60" spans="2:11" ht="51.5" thickBot="1" x14ac:dyDescent="0.4">
      <c r="B60" s="544"/>
      <c r="C60" s="558" t="s">
        <v>1286</v>
      </c>
      <c r="D60" s="544"/>
      <c r="E60" s="546" t="s">
        <v>1287</v>
      </c>
      <c r="F60" s="559">
        <v>1</v>
      </c>
      <c r="G60" s="547">
        <v>100</v>
      </c>
      <c r="H60" s="547">
        <v>500</v>
      </c>
      <c r="I60" s="547">
        <v>1000</v>
      </c>
      <c r="J60" s="547">
        <v>2000</v>
      </c>
      <c r="K60" s="548">
        <v>5000</v>
      </c>
    </row>
    <row r="61" spans="2:11" ht="12.65" customHeight="1" x14ac:dyDescent="0.35">
      <c r="B61" s="560" t="s">
        <v>1461</v>
      </c>
      <c r="C61" s="550">
        <v>1</v>
      </c>
      <c r="D61" s="561" t="s">
        <v>1289</v>
      </c>
      <c r="E61" s="556" t="s">
        <v>1252</v>
      </c>
      <c r="F61" s="543">
        <v>323.79487179487177</v>
      </c>
      <c r="G61" s="543">
        <v>303.28205128205127</v>
      </c>
      <c r="H61" s="543">
        <v>293.02564102564099</v>
      </c>
      <c r="I61" s="543">
        <v>284.23076923076923</v>
      </c>
      <c r="J61" s="543">
        <v>269.41025641025641</v>
      </c>
      <c r="K61" s="572">
        <v>252.48717948717947</v>
      </c>
    </row>
    <row r="62" spans="2:11" ht="12.65" customHeight="1" x14ac:dyDescent="0.35">
      <c r="B62" s="562"/>
      <c r="C62" s="554"/>
      <c r="D62" s="563"/>
      <c r="E62" s="542"/>
      <c r="F62" s="543"/>
      <c r="G62" s="543"/>
      <c r="H62" s="543"/>
      <c r="I62" s="543"/>
      <c r="J62" s="543"/>
      <c r="K62" s="552"/>
    </row>
    <row r="63" spans="2:11" ht="13" customHeight="1" thickBot="1" x14ac:dyDescent="0.3">
      <c r="B63" s="562"/>
      <c r="C63" s="554"/>
      <c r="D63" s="564"/>
      <c r="E63" s="51"/>
      <c r="F63" s="51"/>
      <c r="G63" s="51"/>
      <c r="H63" s="51"/>
      <c r="I63" s="51"/>
      <c r="J63" s="51"/>
      <c r="K63" s="81"/>
    </row>
    <row r="64" spans="2:11" x14ac:dyDescent="0.25">
      <c r="B64" s="75"/>
      <c r="C64" s="565"/>
      <c r="D64" s="556"/>
      <c r="E64" s="556"/>
      <c r="F64" s="566"/>
      <c r="G64" s="566"/>
      <c r="H64" s="566"/>
      <c r="I64" s="566"/>
      <c r="J64" s="566"/>
      <c r="K64" s="566"/>
    </row>
    <row r="65" spans="2:11" ht="15.5" x14ac:dyDescent="0.35">
      <c r="B65" s="75"/>
      <c r="C65" s="567"/>
      <c r="D65" s="568"/>
      <c r="E65" s="569"/>
      <c r="F65" s="570"/>
      <c r="G65" s="567"/>
      <c r="H65" s="567"/>
      <c r="I65" s="567"/>
      <c r="J65" s="567"/>
      <c r="K65" s="567"/>
    </row>
    <row r="66" spans="2:11" ht="14" x14ac:dyDescent="0.3">
      <c r="B66" s="48"/>
      <c r="C66" s="21"/>
      <c r="D66" s="21"/>
      <c r="E66" s="21"/>
      <c r="F66" s="21"/>
      <c r="G66" s="21"/>
      <c r="H66" s="571"/>
      <c r="I66" s="21"/>
      <c r="J66" s="21"/>
      <c r="K66" s="21"/>
    </row>
    <row r="67" spans="2:11" ht="14" x14ac:dyDescent="0.3">
      <c r="B67" s="37"/>
    </row>
    <row r="68" spans="2:11" ht="14" x14ac:dyDescent="0.3">
      <c r="B68" s="48"/>
    </row>
    <row r="69" spans="2:11" ht="14" x14ac:dyDescent="0.3">
      <c r="B69" s="48"/>
    </row>
    <row r="70" spans="2:11" ht="14" x14ac:dyDescent="0.3">
      <c r="B70" s="48"/>
    </row>
    <row r="71" spans="2:11" ht="14" x14ac:dyDescent="0.3">
      <c r="B71" s="48"/>
    </row>
    <row r="72" spans="2:11" ht="14" x14ac:dyDescent="0.3">
      <c r="B72" s="48"/>
    </row>
    <row r="73" spans="2:11" ht="14" x14ac:dyDescent="0.3">
      <c r="B73" s="48"/>
    </row>
    <row r="74" spans="2:11" ht="14" x14ac:dyDescent="0.3">
      <c r="B74" s="48"/>
    </row>
    <row r="75" spans="2:11" ht="14" x14ac:dyDescent="0.3">
      <c r="B75" s="48"/>
    </row>
  </sheetData>
  <conditionalFormatting sqref="F64:K64">
    <cfRule type="cellIs" dxfId="0" priority="1" stopIfTrue="1" operator="lessThan">
      <formula>0</formula>
    </cfRule>
  </conditionalFormatting>
  <pageMargins left="0.7" right="0.7" top="0.75" bottom="0.75" header="0.3" footer="0.3"/>
  <pageSetup orientation="portrait" horizontalDpi="300" verticalDpi="300" r:id="rId1"/>
  <drawing r:id="rId2"/>
  <legacyDrawing r:id="rId3"/>
  <oleObjects>
    <mc:AlternateContent xmlns:mc="http://schemas.openxmlformats.org/markup-compatibility/2006">
      <mc:Choice Requires="x14">
        <oleObject progId="Packager Shell Object" dvAspect="DVASPECT_ICON" shapeId="8195" r:id="rId4">
          <objectPr defaultSize="0" r:id="rId5">
            <anchor moveWithCells="1">
              <from>
                <xdr:col>2</xdr:col>
                <xdr:colOff>0</xdr:colOff>
                <xdr:row>10</xdr:row>
                <xdr:rowOff>0</xdr:rowOff>
              </from>
              <to>
                <xdr:col>4</xdr:col>
                <xdr:colOff>552450</xdr:colOff>
                <xdr:row>12</xdr:row>
                <xdr:rowOff>19050</xdr:rowOff>
              </to>
            </anchor>
          </objectPr>
        </oleObject>
      </mc:Choice>
      <mc:Fallback>
        <oleObject progId="Packager Shell Object" dvAspect="DVASPECT_ICON" shapeId="8195" r:id="rId4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37FCC4D680A84388BB6BDCCCD3F8C2" ma:contentTypeVersion="18" ma:contentTypeDescription="Create a new document." ma:contentTypeScope="" ma:versionID="0126d2bbc500af55744a9c66a37836e0">
  <xsd:schema xmlns:xsd="http://www.w3.org/2001/XMLSchema" xmlns:xs="http://www.w3.org/2001/XMLSchema" xmlns:p="http://schemas.microsoft.com/office/2006/metadata/properties" xmlns:ns2="9b096da1-55ae-40f0-828e-d96caf0055d1" xmlns:ns3="dd18e9c4-b958-4bca-9283-eb4783d04f1a" xmlns:ns4="e0a8a23e-255e-4b78-950b-9496fe63517d" targetNamespace="http://schemas.microsoft.com/office/2006/metadata/properties" ma:root="true" ma:fieldsID="0aabf8601af017370537af10c1896c91" ns2:_="" ns3:_="" ns4:_="">
    <xsd:import namespace="9b096da1-55ae-40f0-828e-d96caf0055d1"/>
    <xsd:import namespace="dd18e9c4-b958-4bca-9283-eb4783d04f1a"/>
    <xsd:import namespace="e0a8a23e-255e-4b78-950b-9496fe63517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4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096da1-55ae-40f0-828e-d96caf0055d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18e9c4-b958-4bca-9283-eb4783d04f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b8de631-2c85-4ba1-af09-54e0ec8ee1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a8a23e-255e-4b78-950b-9496fe63517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7305c04-f3cd-424c-a986-64eeb62f5627}" ma:internalName="TaxCatchAll" ma:showField="CatchAllData" ma:web="e0a8a23e-255e-4b78-950b-9496fe6351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0a8a23e-255e-4b78-950b-9496fe63517d" xsi:nil="true"/>
    <lcf76f155ced4ddcb4097134ff3c332f xmlns="dd18e9c4-b958-4bca-9283-eb4783d04f1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185AFC0-9CB9-497F-8AAF-E194B4458E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096da1-55ae-40f0-828e-d96caf0055d1"/>
    <ds:schemaRef ds:uri="dd18e9c4-b958-4bca-9283-eb4783d04f1a"/>
    <ds:schemaRef ds:uri="e0a8a23e-255e-4b78-950b-9496fe6351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E6AAD6B-EE85-4951-AB24-79C5BE402135}">
  <ds:schemaRefs>
    <ds:schemaRef ds:uri="http://schemas.microsoft.com/office/2006/metadata/properties"/>
    <ds:schemaRef ds:uri="http://schemas.microsoft.com/office/infopath/2007/PartnerControls"/>
    <ds:schemaRef ds:uri="e0a8a23e-255e-4b78-950b-9496fe63517d"/>
    <ds:schemaRef ds:uri="dd18e9c4-b958-4bca-9283-eb4783d04f1a"/>
  </ds:schemaRefs>
</ds:datastoreItem>
</file>

<file path=customXml/itemProps3.xml><?xml version="1.0" encoding="utf-8"?>
<ds:datastoreItem xmlns:ds="http://schemas.openxmlformats.org/officeDocument/2006/customXml" ds:itemID="{3059E33D-200D-4080-8FF9-48BC119951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Info &amp; Changes</vt:lpstr>
      <vt:lpstr>Prices List USD 2025-2026</vt:lpstr>
      <vt:lpstr>SHT-STS RRP USD 2025-2026</vt:lpstr>
      <vt:lpstr>SFM RRP USD 2025-2026</vt:lpstr>
      <vt:lpstr>Gas Sensors RRP USD 2025-2025</vt:lpstr>
      <vt:lpstr>SDP RRP USD 2025-2026</vt:lpstr>
      <vt:lpstr>Liquid Flow RRP 2025-2026 USD</vt:lpstr>
      <vt:lpstr>SFC RRP USD 2025-2026</vt:lpstr>
      <vt:lpstr>'Liquid Flow RRP 2025-2026 USD'!Print_Area</vt:lpstr>
      <vt:lpstr>'Prices List USD 2025-2026'!Print_Area</vt:lpstr>
      <vt:lpstr>'SDP RRP USD 2025-2026'!Print_Area</vt:lpstr>
      <vt:lpstr>'SFM RRP USD 2025-2026'!Print_Area</vt:lpstr>
      <vt:lpstr>'SHT-STS RRP USD 2025-2026'!Print_Area</vt:lpstr>
      <vt:lpstr>'Prices List USD 2025-2026'!Print_Titles</vt:lpstr>
    </vt:vector>
  </TitlesOfParts>
  <Manager/>
  <Company>Sensirion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Florian Hirsch</dc:creator>
  <cp:keywords/>
  <dc:description/>
  <cp:lastModifiedBy>Katie Pflanz</cp:lastModifiedBy>
  <cp:revision/>
  <dcterms:created xsi:type="dcterms:W3CDTF">2011-05-23T07:04:59Z</dcterms:created>
  <dcterms:modified xsi:type="dcterms:W3CDTF">2026-05-11T22:38:07Z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0x010100E437FCC4D680A84388BB6BDCCCD3F8C2</vt:lpwstr>
  </property>
  <property fmtid="{D5CDD505-2E9C-101B-9397-08002B2CF9AE}" pid="3" name="TaxKeyword">
    <vt:lpwstr/>
  </property>
  <property fmtid="{D5CDD505-2E9C-101B-9397-08002B2CF9AE}" pid="4" name="MCKnowledgeTag">
    <vt:lpwstr/>
  </property>
  <property fmtid="{D5CDD505-2E9C-101B-9397-08002B2CF9AE}" pid="5" name="MediaServiceImageTags">
    <vt:lpwstr/>
  </property>
  <property fmtid="{D5CDD505-2E9C-101B-9397-08002B2CF9AE}" pid="6" name="MSIP_Label_8b833d12-c387-4ee1-b3ed-d59690047b70_Enabled">
    <vt:lpwstr>true</vt:lpwstr>
  </property>
  <property fmtid="{D5CDD505-2E9C-101B-9397-08002B2CF9AE}" pid="7" name="MSIP_Label_8b833d12-c387-4ee1-b3ed-d59690047b70_SetDate">
    <vt:lpwstr>2026-01-07T14:00:01Z</vt:lpwstr>
  </property>
  <property fmtid="{D5CDD505-2E9C-101B-9397-08002B2CF9AE}" pid="8" name="MSIP_Label_8b833d12-c387-4ee1-b3ed-d59690047b70_Method">
    <vt:lpwstr>Standard</vt:lpwstr>
  </property>
  <property fmtid="{D5CDD505-2E9C-101B-9397-08002B2CF9AE}" pid="9" name="MSIP_Label_8b833d12-c387-4ee1-b3ed-d59690047b70_Name">
    <vt:lpwstr>D5</vt:lpwstr>
  </property>
  <property fmtid="{D5CDD505-2E9C-101B-9397-08002B2CF9AE}" pid="10" name="MSIP_Label_8b833d12-c387-4ee1-b3ed-d59690047b70_SiteId">
    <vt:lpwstr>97b70348-6168-425b-8cee-4328b09d7ddd</vt:lpwstr>
  </property>
  <property fmtid="{D5CDD505-2E9C-101B-9397-08002B2CF9AE}" pid="11" name="MSIP_Label_8b833d12-c387-4ee1-b3ed-d59690047b70_ActionId">
    <vt:lpwstr>8cee37b3-610f-4637-a59d-ae6095566648</vt:lpwstr>
  </property>
  <property fmtid="{D5CDD505-2E9C-101B-9397-08002B2CF9AE}" pid="12" name="MSIP_Label_8b833d12-c387-4ee1-b3ed-d59690047b70_ContentBits">
    <vt:lpwstr>0</vt:lpwstr>
  </property>
  <property fmtid="{D5CDD505-2E9C-101B-9397-08002B2CF9AE}" pid="13" name="MSIP_Label_8b833d12-c387-4ee1-b3ed-d59690047b70_Tag">
    <vt:lpwstr>10, 3, 0, 2</vt:lpwstr>
  </property>
</Properties>
</file>